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G:\5100\Verwaltung\Aueschule\aaSchuljahr 24-25\Schuljahr\"/>
    </mc:Choice>
  </mc:AlternateContent>
  <xr:revisionPtr revIDLastSave="0" documentId="13_ncr:1_{9CB40186-18E9-401A-AFB3-1F0FE0EFAD08}" xr6:coauthVersionLast="36" xr6:coauthVersionMax="36" xr10:uidLastSave="{00000000-0000-0000-0000-000000000000}"/>
  <bookViews>
    <workbookView xWindow="0" yWindow="0" windowWidth="20490" windowHeight="7160" xr2:uid="{00000000-000D-0000-FFFF-FFFF00000000}"/>
  </bookViews>
  <sheets>
    <sheet name="Jahresplan AvH" sheetId="1" r:id="rId1"/>
  </sheets>
  <definedNames>
    <definedName name="bis">#REF!</definedName>
    <definedName name="von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5" i="1" l="1"/>
  <c r="P33" i="1"/>
  <c r="H33" i="1"/>
  <c r="W34" i="1" l="1"/>
  <c r="A2" i="1" l="1"/>
  <c r="B3" i="1"/>
  <c r="D3" i="1" s="1"/>
  <c r="A4" i="1" l="1"/>
  <c r="B4" i="1" s="1"/>
  <c r="D4" i="1" s="1"/>
  <c r="A5" i="1" l="1"/>
  <c r="B5" i="1" s="1"/>
  <c r="D5" i="1" s="1"/>
  <c r="A6" i="1" l="1"/>
  <c r="B6" i="1" s="1"/>
  <c r="D6" i="1" s="1"/>
  <c r="A7" i="1" l="1"/>
  <c r="B7" i="1" s="1"/>
  <c r="D7" i="1" s="1"/>
  <c r="A8" i="1" l="1"/>
  <c r="B8" i="1" s="1"/>
  <c r="D8" i="1" s="1"/>
  <c r="A9" i="1" l="1"/>
  <c r="B9" i="1" s="1"/>
  <c r="D9" i="1" s="1"/>
  <c r="A10" i="1" l="1"/>
  <c r="B10" i="1" s="1"/>
  <c r="D10" i="1" s="1"/>
  <c r="A11" i="1" l="1"/>
  <c r="B11" i="1" s="1"/>
  <c r="D11" i="1" s="1"/>
  <c r="A12" i="1" l="1"/>
  <c r="B12" i="1" s="1"/>
  <c r="D12" i="1" s="1"/>
  <c r="A13" i="1" l="1"/>
  <c r="A14" i="1" l="1"/>
  <c r="B13" i="1"/>
  <c r="D13" i="1" s="1"/>
  <c r="A15" i="1" l="1"/>
  <c r="B14" i="1"/>
  <c r="D14" i="1" s="1"/>
  <c r="A16" i="1" l="1"/>
  <c r="B15" i="1"/>
  <c r="D15" i="1" s="1"/>
  <c r="A17" i="1" l="1"/>
  <c r="B16" i="1"/>
  <c r="D16" i="1" s="1"/>
  <c r="A18" i="1" l="1"/>
  <c r="B17" i="1"/>
  <c r="D17" i="1" s="1"/>
  <c r="A19" i="1" l="1"/>
  <c r="B18" i="1"/>
  <c r="D18" i="1" s="1"/>
  <c r="A20" i="1" l="1"/>
  <c r="B19" i="1"/>
  <c r="D19" i="1" s="1"/>
  <c r="A21" i="1" l="1"/>
  <c r="B20" i="1"/>
  <c r="D20" i="1" s="1"/>
  <c r="A22" i="1" l="1"/>
  <c r="B21" i="1"/>
  <c r="D21" i="1" s="1"/>
  <c r="A23" i="1" l="1"/>
  <c r="B22" i="1"/>
  <c r="D22" i="1" s="1"/>
  <c r="A24" i="1" l="1"/>
  <c r="B23" i="1"/>
  <c r="D23" i="1" s="1"/>
  <c r="A25" i="1" l="1"/>
  <c r="B24" i="1"/>
  <c r="D24" i="1" s="1"/>
  <c r="A26" i="1" l="1"/>
  <c r="B25" i="1"/>
  <c r="D25" i="1" s="1"/>
  <c r="A27" i="1" l="1"/>
  <c r="B26" i="1"/>
  <c r="D26" i="1" s="1"/>
  <c r="A28" i="1" l="1"/>
  <c r="B27" i="1"/>
  <c r="D27" i="1" s="1"/>
  <c r="A29" i="1" l="1"/>
  <c r="B28" i="1"/>
  <c r="D28" i="1" s="1"/>
  <c r="A30" i="1" l="1"/>
  <c r="B29" i="1"/>
  <c r="D29" i="1" s="1"/>
  <c r="A31" i="1" l="1"/>
  <c r="B30" i="1"/>
  <c r="D30" i="1" s="1"/>
  <c r="A32" i="1" l="1"/>
  <c r="B31" i="1"/>
  <c r="D31" i="1" s="1"/>
  <c r="A33" i="1" l="1"/>
  <c r="B32" i="1"/>
  <c r="D32" i="1" s="1"/>
  <c r="B33" i="1" l="1"/>
  <c r="D33" i="1" s="1"/>
  <c r="E3" i="1"/>
  <c r="E4" i="1" l="1"/>
  <c r="E2" i="1"/>
  <c r="F3" i="1"/>
  <c r="H3" i="1" s="1"/>
  <c r="F4" i="1" l="1"/>
  <c r="H4" i="1" s="1"/>
  <c r="E5" i="1"/>
  <c r="F5" i="1" l="1"/>
  <c r="H5" i="1" s="1"/>
  <c r="E6" i="1"/>
  <c r="F6" i="1" l="1"/>
  <c r="H6" i="1" s="1"/>
  <c r="E7" i="1"/>
  <c r="E8" i="1" l="1"/>
  <c r="F7" i="1"/>
  <c r="H7" i="1" s="1"/>
  <c r="E9" i="1" l="1"/>
  <c r="F8" i="1"/>
  <c r="H8" i="1" s="1"/>
  <c r="E10" i="1" l="1"/>
  <c r="F9" i="1"/>
  <c r="H9" i="1" s="1"/>
  <c r="E11" i="1" l="1"/>
  <c r="F10" i="1"/>
  <c r="H10" i="1" s="1"/>
  <c r="E12" i="1" l="1"/>
  <c r="F11" i="1"/>
  <c r="H11" i="1" s="1"/>
  <c r="E13" i="1" l="1"/>
  <c r="F12" i="1"/>
  <c r="H12" i="1" s="1"/>
  <c r="E14" i="1" l="1"/>
  <c r="F13" i="1"/>
  <c r="H13" i="1" s="1"/>
  <c r="E15" i="1" l="1"/>
  <c r="F14" i="1"/>
  <c r="H14" i="1" s="1"/>
  <c r="E16" i="1" l="1"/>
  <c r="F15" i="1"/>
  <c r="H15" i="1" s="1"/>
  <c r="E17" i="1" l="1"/>
  <c r="F16" i="1"/>
  <c r="H16" i="1" s="1"/>
  <c r="E18" i="1" l="1"/>
  <c r="F17" i="1"/>
  <c r="H17" i="1" s="1"/>
  <c r="E19" i="1" l="1"/>
  <c r="F18" i="1"/>
  <c r="H18" i="1" s="1"/>
  <c r="E20" i="1" l="1"/>
  <c r="F19" i="1"/>
  <c r="H19" i="1" s="1"/>
  <c r="E21" i="1" l="1"/>
  <c r="F20" i="1"/>
  <c r="H20" i="1" s="1"/>
  <c r="E22" i="1" l="1"/>
  <c r="F21" i="1"/>
  <c r="H21" i="1" s="1"/>
  <c r="E23" i="1" l="1"/>
  <c r="F22" i="1"/>
  <c r="H22" i="1" s="1"/>
  <c r="E24" i="1" l="1"/>
  <c r="E25" i="1" s="1"/>
  <c r="F23" i="1"/>
  <c r="H23" i="1" s="1"/>
  <c r="F25" i="1" l="1"/>
  <c r="H25" i="1" s="1"/>
  <c r="E26" i="1"/>
  <c r="F24" i="1"/>
  <c r="H24" i="1" s="1"/>
  <c r="F26" i="1" l="1"/>
  <c r="H26" i="1" s="1"/>
  <c r="E27" i="1"/>
  <c r="E28" i="1" l="1"/>
  <c r="F27" i="1"/>
  <c r="H27" i="1" s="1"/>
  <c r="F28" i="1" l="1"/>
  <c r="H28" i="1" s="1"/>
  <c r="E29" i="1"/>
  <c r="F29" i="1" l="1"/>
  <c r="H29" i="1" s="1"/>
  <c r="E30" i="1"/>
  <c r="F30" i="1" l="1"/>
  <c r="H30" i="1" s="1"/>
  <c r="E31" i="1"/>
  <c r="F31" i="1" l="1"/>
  <c r="H31" i="1" s="1"/>
  <c r="E32" i="1"/>
  <c r="F32" i="1" l="1"/>
  <c r="H32" i="1" s="1"/>
  <c r="I3" i="1"/>
  <c r="I4" i="1" l="1"/>
  <c r="J3" i="1"/>
  <c r="L3" i="1" s="1"/>
  <c r="I2" i="1"/>
  <c r="I5" i="1" l="1"/>
  <c r="J4" i="1"/>
  <c r="L4" i="1" s="1"/>
  <c r="J5" i="1" l="1"/>
  <c r="L5" i="1" s="1"/>
  <c r="I6" i="1"/>
  <c r="I7" i="1" s="1"/>
  <c r="J6" i="1" l="1"/>
  <c r="L6" i="1" s="1"/>
  <c r="J7" i="1" l="1"/>
  <c r="L7" i="1" s="1"/>
  <c r="I8" i="1"/>
  <c r="J8" i="1" l="1"/>
  <c r="L8" i="1" s="1"/>
  <c r="I9" i="1"/>
  <c r="I10" i="1" l="1"/>
  <c r="J9" i="1"/>
  <c r="L9" i="1" s="1"/>
  <c r="I11" i="1" l="1"/>
  <c r="J10" i="1"/>
  <c r="L10" i="1" s="1"/>
  <c r="I12" i="1" l="1"/>
  <c r="J11" i="1"/>
  <c r="L11" i="1" s="1"/>
  <c r="I13" i="1" l="1"/>
  <c r="J12" i="1"/>
  <c r="L12" i="1" s="1"/>
  <c r="I14" i="1" l="1"/>
  <c r="J13" i="1"/>
  <c r="L13" i="1" s="1"/>
  <c r="I15" i="1" l="1"/>
  <c r="J14" i="1"/>
  <c r="L14" i="1" s="1"/>
  <c r="I16" i="1" l="1"/>
  <c r="J15" i="1"/>
  <c r="L15" i="1" s="1"/>
  <c r="I17" i="1" l="1"/>
  <c r="J16" i="1"/>
  <c r="L16" i="1" s="1"/>
  <c r="I18" i="1" l="1"/>
  <c r="J17" i="1"/>
  <c r="L17" i="1" s="1"/>
  <c r="I19" i="1" l="1"/>
  <c r="J18" i="1"/>
  <c r="L18" i="1" s="1"/>
  <c r="I20" i="1" l="1"/>
  <c r="J19" i="1"/>
  <c r="L19" i="1" s="1"/>
  <c r="I21" i="1" l="1"/>
  <c r="J20" i="1"/>
  <c r="L20" i="1" s="1"/>
  <c r="I22" i="1" l="1"/>
  <c r="J21" i="1"/>
  <c r="L21" i="1" s="1"/>
  <c r="I23" i="1" l="1"/>
  <c r="J22" i="1"/>
  <c r="L22" i="1" s="1"/>
  <c r="I24" i="1" l="1"/>
  <c r="J23" i="1"/>
  <c r="L23" i="1" s="1"/>
  <c r="I25" i="1" l="1"/>
  <c r="J24" i="1"/>
  <c r="L24" i="1" s="1"/>
  <c r="I26" i="1" l="1"/>
  <c r="J25" i="1"/>
  <c r="L25" i="1" s="1"/>
  <c r="I27" i="1" l="1"/>
  <c r="J26" i="1"/>
  <c r="L26" i="1" s="1"/>
  <c r="I28" i="1" l="1"/>
  <c r="J27" i="1"/>
  <c r="L27" i="1" s="1"/>
  <c r="I29" i="1" l="1"/>
  <c r="J28" i="1"/>
  <c r="L28" i="1" s="1"/>
  <c r="I30" i="1" l="1"/>
  <c r="J29" i="1"/>
  <c r="L29" i="1" s="1"/>
  <c r="I31" i="1" l="1"/>
  <c r="J30" i="1"/>
  <c r="L30" i="1" s="1"/>
  <c r="I32" i="1" l="1"/>
  <c r="J31" i="1"/>
  <c r="L31" i="1" s="1"/>
  <c r="J32" i="1" l="1"/>
  <c r="L32" i="1" s="1"/>
  <c r="I33" i="1"/>
  <c r="M3" i="1" l="1"/>
  <c r="J33" i="1"/>
  <c r="L33" i="1" s="1"/>
  <c r="M4" i="1" l="1"/>
  <c r="N3" i="1"/>
  <c r="P3" i="1" s="1"/>
  <c r="M2" i="1"/>
  <c r="M5" i="1" l="1"/>
  <c r="N4" i="1"/>
  <c r="P4" i="1" s="1"/>
  <c r="M6" i="1" l="1"/>
  <c r="N5" i="1"/>
  <c r="P5" i="1" s="1"/>
  <c r="M7" i="1" l="1"/>
  <c r="N6" i="1"/>
  <c r="P6" i="1" s="1"/>
  <c r="M8" i="1" l="1"/>
  <c r="N7" i="1"/>
  <c r="P7" i="1" s="1"/>
  <c r="N8" i="1" l="1"/>
  <c r="P8" i="1" s="1"/>
  <c r="M9" i="1"/>
  <c r="M10" i="1" l="1"/>
  <c r="N9" i="1"/>
  <c r="P9" i="1" s="1"/>
  <c r="M11" i="1" l="1"/>
  <c r="N10" i="1"/>
  <c r="P10" i="1" s="1"/>
  <c r="M12" i="1" l="1"/>
  <c r="N11" i="1"/>
  <c r="P11" i="1" s="1"/>
  <c r="N12" i="1" l="1"/>
  <c r="P12" i="1" s="1"/>
  <c r="M13" i="1"/>
  <c r="M14" i="1" l="1"/>
  <c r="N13" i="1"/>
  <c r="P13" i="1" s="1"/>
  <c r="M15" i="1" l="1"/>
  <c r="N14" i="1"/>
  <c r="P14" i="1" s="1"/>
  <c r="M16" i="1" l="1"/>
  <c r="N15" i="1"/>
  <c r="P15" i="1" s="1"/>
  <c r="M17" i="1" l="1"/>
  <c r="N16" i="1"/>
  <c r="P16" i="1" s="1"/>
  <c r="M18" i="1" l="1"/>
  <c r="N17" i="1"/>
  <c r="P17" i="1" s="1"/>
  <c r="M19" i="1" l="1"/>
  <c r="N18" i="1"/>
  <c r="P18" i="1" s="1"/>
  <c r="M20" i="1" l="1"/>
  <c r="N19" i="1"/>
  <c r="P19" i="1" s="1"/>
  <c r="M21" i="1" l="1"/>
  <c r="N20" i="1"/>
  <c r="P20" i="1" s="1"/>
  <c r="M22" i="1" l="1"/>
  <c r="N21" i="1"/>
  <c r="P21" i="1" s="1"/>
  <c r="M23" i="1" l="1"/>
  <c r="N22" i="1"/>
  <c r="P22" i="1" s="1"/>
  <c r="M24" i="1" l="1"/>
  <c r="N23" i="1"/>
  <c r="P23" i="1" s="1"/>
  <c r="M25" i="1" l="1"/>
  <c r="N24" i="1"/>
  <c r="P24" i="1" s="1"/>
  <c r="M26" i="1" l="1"/>
  <c r="N25" i="1"/>
  <c r="P25" i="1" s="1"/>
  <c r="M27" i="1" l="1"/>
  <c r="N26" i="1"/>
  <c r="P26" i="1" s="1"/>
  <c r="N27" i="1" l="1"/>
  <c r="P27" i="1" s="1"/>
  <c r="M28" i="1"/>
  <c r="M29" i="1" l="1"/>
  <c r="N28" i="1"/>
  <c r="P28" i="1" s="1"/>
  <c r="M30" i="1" l="1"/>
  <c r="N29" i="1"/>
  <c r="P29" i="1" s="1"/>
  <c r="M31" i="1" l="1"/>
  <c r="N30" i="1"/>
  <c r="P30" i="1" s="1"/>
  <c r="N31" i="1" l="1"/>
  <c r="P31" i="1" s="1"/>
  <c r="M32" i="1"/>
  <c r="N32" i="1" l="1"/>
  <c r="P32" i="1" s="1"/>
  <c r="Q3" i="1"/>
  <c r="Q2" i="1" l="1"/>
  <c r="R3" i="1"/>
  <c r="T3" i="1" s="1"/>
  <c r="Q4" i="1"/>
  <c r="Q5" i="1" l="1"/>
  <c r="R4" i="1"/>
  <c r="T4" i="1" s="1"/>
  <c r="Q6" i="1" l="1"/>
  <c r="R5" i="1"/>
  <c r="T5" i="1" s="1"/>
  <c r="Q7" i="1" l="1"/>
  <c r="R6" i="1"/>
  <c r="T6" i="1" s="1"/>
  <c r="Q8" i="1" l="1"/>
  <c r="R7" i="1"/>
  <c r="T7" i="1" s="1"/>
  <c r="Q9" i="1" l="1"/>
  <c r="R8" i="1"/>
  <c r="T8" i="1" s="1"/>
  <c r="Q10" i="1" l="1"/>
  <c r="R9" i="1"/>
  <c r="T9" i="1" s="1"/>
  <c r="Q11" i="1" l="1"/>
  <c r="R10" i="1"/>
  <c r="T10" i="1" s="1"/>
  <c r="Q12" i="1" l="1"/>
  <c r="R11" i="1"/>
  <c r="T11" i="1" s="1"/>
  <c r="Q13" i="1" l="1"/>
  <c r="R12" i="1"/>
  <c r="T12" i="1" s="1"/>
  <c r="R13" i="1" l="1"/>
  <c r="T13" i="1" s="1"/>
  <c r="Q14" i="1"/>
  <c r="R14" i="1" l="1"/>
  <c r="T14" i="1" s="1"/>
  <c r="Q15" i="1"/>
  <c r="R15" i="1" l="1"/>
  <c r="T15" i="1" s="1"/>
  <c r="Q16" i="1"/>
  <c r="Q17" i="1" l="1"/>
  <c r="R16" i="1"/>
  <c r="T16" i="1" s="1"/>
  <c r="R17" i="1" l="1"/>
  <c r="T17" i="1" s="1"/>
  <c r="Q18" i="1"/>
  <c r="Q19" i="1" l="1"/>
  <c r="R18" i="1"/>
  <c r="T18" i="1" s="1"/>
  <c r="Q20" i="1" l="1"/>
  <c r="R19" i="1"/>
  <c r="T19" i="1" s="1"/>
  <c r="R20" i="1" l="1"/>
  <c r="T20" i="1" s="1"/>
  <c r="Q21" i="1"/>
  <c r="Q22" i="1" l="1"/>
  <c r="R21" i="1"/>
  <c r="T21" i="1" s="1"/>
  <c r="Q23" i="1" l="1"/>
  <c r="R22" i="1"/>
  <c r="T22" i="1" s="1"/>
  <c r="Q24" i="1" l="1"/>
  <c r="R23" i="1"/>
  <c r="T23" i="1" s="1"/>
  <c r="R24" i="1" l="1"/>
  <c r="T24" i="1" s="1"/>
  <c r="Q25" i="1"/>
  <c r="Q26" i="1" l="1"/>
  <c r="R25" i="1"/>
  <c r="T25" i="1" s="1"/>
  <c r="Q27" i="1" l="1"/>
  <c r="R26" i="1"/>
  <c r="T26" i="1" s="1"/>
  <c r="R27" i="1" l="1"/>
  <c r="T27" i="1" s="1"/>
  <c r="Q28" i="1"/>
  <c r="Q29" i="1" l="1"/>
  <c r="R28" i="1"/>
  <c r="T28" i="1" s="1"/>
  <c r="Q30" i="1" l="1"/>
  <c r="R29" i="1"/>
  <c r="T29" i="1" s="1"/>
  <c r="Q31" i="1" l="1"/>
  <c r="R30" i="1"/>
  <c r="T30" i="1" s="1"/>
  <c r="R31" i="1" l="1"/>
  <c r="T31" i="1" s="1"/>
  <c r="Q32" i="1"/>
  <c r="Q33" i="1" l="1"/>
  <c r="R32" i="1"/>
  <c r="T32" i="1" s="1"/>
  <c r="R33" i="1" l="1"/>
  <c r="T33" i="1" s="1"/>
  <c r="U3" i="1"/>
  <c r="U2" i="1" l="1"/>
  <c r="U4" i="1"/>
  <c r="V3" i="1"/>
  <c r="X3" i="1" s="1"/>
  <c r="U5" i="1" l="1"/>
  <c r="V4" i="1"/>
  <c r="X4" i="1" s="1"/>
  <c r="V5" i="1" l="1"/>
  <c r="X5" i="1" s="1"/>
  <c r="U6" i="1"/>
  <c r="V6" i="1" l="1"/>
  <c r="X6" i="1" s="1"/>
  <c r="U7" i="1"/>
  <c r="U8" i="1" l="1"/>
  <c r="V7" i="1"/>
  <c r="X7" i="1" s="1"/>
  <c r="V8" i="1" l="1"/>
  <c r="X8" i="1" s="1"/>
  <c r="U9" i="1"/>
  <c r="U10" i="1" l="1"/>
  <c r="V9" i="1"/>
  <c r="X9" i="1" s="1"/>
  <c r="V10" i="1" l="1"/>
  <c r="X10" i="1" s="1"/>
  <c r="U11" i="1"/>
  <c r="U12" i="1" l="1"/>
  <c r="V11" i="1"/>
  <c r="X11" i="1" s="1"/>
  <c r="U13" i="1" l="1"/>
  <c r="V12" i="1"/>
  <c r="X12" i="1" s="1"/>
  <c r="U14" i="1" l="1"/>
  <c r="V13" i="1"/>
  <c r="X13" i="1" s="1"/>
  <c r="U15" i="1" l="1"/>
  <c r="V14" i="1"/>
  <c r="X14" i="1" s="1"/>
  <c r="U16" i="1" l="1"/>
  <c r="V15" i="1"/>
  <c r="X15" i="1" s="1"/>
  <c r="V16" i="1" l="1"/>
  <c r="X16" i="1" s="1"/>
  <c r="U17" i="1"/>
  <c r="V17" i="1" l="1"/>
  <c r="X17" i="1" s="1"/>
  <c r="U18" i="1"/>
  <c r="V18" i="1" l="1"/>
  <c r="X18" i="1" s="1"/>
  <c r="U19" i="1"/>
  <c r="V19" i="1" l="1"/>
  <c r="X19" i="1" s="1"/>
  <c r="U20" i="1"/>
  <c r="U21" i="1" l="1"/>
  <c r="V20" i="1"/>
  <c r="X20" i="1" s="1"/>
  <c r="U22" i="1" l="1"/>
  <c r="V21" i="1"/>
  <c r="X21" i="1" s="1"/>
  <c r="U23" i="1" l="1"/>
  <c r="V22" i="1"/>
  <c r="X22" i="1" s="1"/>
  <c r="U24" i="1" l="1"/>
  <c r="V23" i="1"/>
  <c r="X23" i="1" s="1"/>
  <c r="U25" i="1" l="1"/>
  <c r="V24" i="1"/>
  <c r="X24" i="1" s="1"/>
  <c r="U26" i="1" l="1"/>
  <c r="V25" i="1"/>
  <c r="X25" i="1" s="1"/>
  <c r="V26" i="1" l="1"/>
  <c r="X26" i="1" s="1"/>
  <c r="U27" i="1"/>
  <c r="U28" i="1" l="1"/>
  <c r="V27" i="1"/>
  <c r="X27" i="1" s="1"/>
  <c r="U29" i="1" l="1"/>
  <c r="V28" i="1"/>
  <c r="X28" i="1" s="1"/>
  <c r="V29" i="1" l="1"/>
  <c r="X29" i="1" s="1"/>
  <c r="U30" i="1"/>
  <c r="U31" i="1" l="1"/>
  <c r="V30" i="1"/>
  <c r="X30" i="1" s="1"/>
  <c r="V31" i="1" l="1"/>
  <c r="X31" i="1" s="1"/>
  <c r="U32" i="1"/>
  <c r="U33" i="1" l="1"/>
  <c r="V32" i="1"/>
  <c r="X32" i="1" s="1"/>
  <c r="V33" i="1" l="1"/>
  <c r="X33" i="1" s="1"/>
  <c r="A36" i="1"/>
  <c r="A35" i="1" l="1"/>
  <c r="A37" i="1"/>
  <c r="B36" i="1"/>
  <c r="D36" i="1" s="1"/>
  <c r="A38" i="1" l="1"/>
  <c r="B37" i="1"/>
  <c r="D37" i="1" s="1"/>
  <c r="A39" i="1" l="1"/>
  <c r="B38" i="1"/>
  <c r="D38" i="1" s="1"/>
  <c r="A40" i="1" l="1"/>
  <c r="B39" i="1"/>
  <c r="D39" i="1" s="1"/>
  <c r="A41" i="1" l="1"/>
  <c r="B40" i="1"/>
  <c r="D40" i="1" s="1"/>
  <c r="B41" i="1" l="1"/>
  <c r="D41" i="1" s="1"/>
  <c r="A42" i="1"/>
  <c r="B42" i="1" l="1"/>
  <c r="D42" i="1" s="1"/>
  <c r="A43" i="1"/>
  <c r="A44" i="1" l="1"/>
  <c r="B43" i="1"/>
  <c r="D43" i="1" s="1"/>
  <c r="B44" i="1" l="1"/>
  <c r="D44" i="1" s="1"/>
  <c r="A45" i="1"/>
  <c r="A46" i="1" l="1"/>
  <c r="B45" i="1"/>
  <c r="D45" i="1" s="1"/>
  <c r="B46" i="1" l="1"/>
  <c r="D46" i="1" s="1"/>
  <c r="A47" i="1"/>
  <c r="A48" i="1" l="1"/>
  <c r="B47" i="1"/>
  <c r="D47" i="1" s="1"/>
  <c r="A49" i="1" l="1"/>
  <c r="B48" i="1"/>
  <c r="D48" i="1" s="1"/>
  <c r="B49" i="1" l="1"/>
  <c r="D49" i="1" s="1"/>
  <c r="A50" i="1"/>
  <c r="A51" i="1" l="1"/>
  <c r="B50" i="1"/>
  <c r="D50" i="1" s="1"/>
  <c r="B51" i="1" l="1"/>
  <c r="D51" i="1" s="1"/>
  <c r="A52" i="1"/>
  <c r="B52" i="1" l="1"/>
  <c r="D52" i="1" s="1"/>
  <c r="A53" i="1"/>
  <c r="B53" i="1" l="1"/>
  <c r="D53" i="1" s="1"/>
  <c r="A54" i="1"/>
  <c r="A55" i="1" l="1"/>
  <c r="B54" i="1"/>
  <c r="D54" i="1" s="1"/>
  <c r="B55" i="1" l="1"/>
  <c r="D55" i="1" s="1"/>
  <c r="A56" i="1"/>
  <c r="B56" i="1" l="1"/>
  <c r="D56" i="1" s="1"/>
  <c r="A57" i="1"/>
  <c r="A58" i="1" l="1"/>
  <c r="B57" i="1"/>
  <c r="D57" i="1" s="1"/>
  <c r="B58" i="1" l="1"/>
  <c r="D58" i="1" s="1"/>
  <c r="A59" i="1"/>
  <c r="B59" i="1" l="1"/>
  <c r="D59" i="1" s="1"/>
  <c r="A60" i="1"/>
  <c r="A61" i="1" l="1"/>
  <c r="B60" i="1"/>
  <c r="D60" i="1" s="1"/>
  <c r="A62" i="1" l="1"/>
  <c r="A63" i="1" s="1"/>
  <c r="A64" i="1" s="1"/>
  <c r="E36" i="1" s="1"/>
  <c r="B61" i="1"/>
  <c r="D61" i="1" s="1"/>
  <c r="B63" i="1" l="1"/>
  <c r="D63" i="1" s="1"/>
  <c r="B64" i="1"/>
  <c r="D64" i="1" s="1"/>
  <c r="B62" i="1"/>
  <c r="D62" i="1" s="1"/>
  <c r="E37" i="1" l="1"/>
  <c r="F36" i="1"/>
  <c r="H36" i="1" s="1"/>
  <c r="E35" i="1"/>
  <c r="F37" i="1" l="1"/>
  <c r="H37" i="1" s="1"/>
  <c r="E38" i="1"/>
  <c r="E39" i="1" l="1"/>
  <c r="F38" i="1"/>
  <c r="H38" i="1" s="1"/>
  <c r="E40" i="1" l="1"/>
  <c r="F39" i="1"/>
  <c r="H39" i="1" s="1"/>
  <c r="E41" i="1" l="1"/>
  <c r="F40" i="1"/>
  <c r="H40" i="1" s="1"/>
  <c r="E42" i="1" l="1"/>
  <c r="F41" i="1"/>
  <c r="H41" i="1" s="1"/>
  <c r="E43" i="1" l="1"/>
  <c r="F42" i="1"/>
  <c r="H42" i="1" s="1"/>
  <c r="F43" i="1" l="1"/>
  <c r="H43" i="1" s="1"/>
  <c r="E44" i="1"/>
  <c r="E45" i="1" l="1"/>
  <c r="F44" i="1"/>
  <c r="H44" i="1" s="1"/>
  <c r="E46" i="1" l="1"/>
  <c r="F45" i="1"/>
  <c r="H45" i="1" s="1"/>
  <c r="F46" i="1" l="1"/>
  <c r="H46" i="1" s="1"/>
  <c r="E47" i="1"/>
  <c r="F47" i="1" l="1"/>
  <c r="H47" i="1" s="1"/>
  <c r="E48" i="1"/>
  <c r="E49" i="1" l="1"/>
  <c r="F48" i="1"/>
  <c r="H48" i="1" s="1"/>
  <c r="E50" i="1" l="1"/>
  <c r="F49" i="1"/>
  <c r="H49" i="1" s="1"/>
  <c r="F50" i="1" l="1"/>
  <c r="H50" i="1" s="1"/>
  <c r="E51" i="1"/>
  <c r="F51" i="1" l="1"/>
  <c r="H51" i="1" s="1"/>
  <c r="E52" i="1"/>
  <c r="F52" i="1" l="1"/>
  <c r="H52" i="1" s="1"/>
  <c r="E53" i="1"/>
  <c r="F53" i="1" l="1"/>
  <c r="H53" i="1" s="1"/>
  <c r="E54" i="1"/>
  <c r="F54" i="1" l="1"/>
  <c r="H54" i="1" s="1"/>
  <c r="E55" i="1"/>
  <c r="F55" i="1" l="1"/>
  <c r="H55" i="1" s="1"/>
  <c r="E56" i="1"/>
  <c r="E57" i="1" l="1"/>
  <c r="F56" i="1"/>
  <c r="H56" i="1" s="1"/>
  <c r="E58" i="1" l="1"/>
  <c r="F57" i="1"/>
  <c r="H57" i="1" s="1"/>
  <c r="F58" i="1" l="1"/>
  <c r="H58" i="1" s="1"/>
  <c r="E59" i="1"/>
  <c r="F59" i="1" l="1"/>
  <c r="H59" i="1" s="1"/>
  <c r="E60" i="1"/>
  <c r="E61" i="1" l="1"/>
  <c r="F60" i="1"/>
  <c r="H60" i="1" s="1"/>
  <c r="E62" i="1" l="1"/>
  <c r="F61" i="1"/>
  <c r="H61" i="1" s="1"/>
  <c r="E63" i="1" l="1"/>
  <c r="F62" i="1"/>
  <c r="H62" i="1" s="1"/>
  <c r="E64" i="1" l="1"/>
  <c r="F63" i="1"/>
  <c r="H63" i="1" s="1"/>
  <c r="E65" i="1" l="1"/>
  <c r="F64" i="1"/>
  <c r="H64" i="1" s="1"/>
  <c r="F65" i="1" l="1"/>
  <c r="H65" i="1" s="1"/>
  <c r="E66" i="1"/>
  <c r="I36" i="1" l="1"/>
  <c r="F66" i="1"/>
  <c r="H66" i="1" s="1"/>
  <c r="J36" i="1" l="1"/>
  <c r="L36" i="1" s="1"/>
  <c r="I37" i="1"/>
  <c r="I35" i="1"/>
  <c r="I38" i="1" l="1"/>
  <c r="J37" i="1"/>
  <c r="L37" i="1" s="1"/>
  <c r="I39" i="1" l="1"/>
  <c r="J38" i="1"/>
  <c r="L38" i="1" s="1"/>
  <c r="J39" i="1" l="1"/>
  <c r="L39" i="1" s="1"/>
  <c r="I40" i="1"/>
  <c r="I41" i="1" l="1"/>
  <c r="J40" i="1"/>
  <c r="L40" i="1" s="1"/>
  <c r="I42" i="1" l="1"/>
  <c r="J41" i="1"/>
  <c r="L41" i="1" s="1"/>
  <c r="I43" i="1" l="1"/>
  <c r="J42" i="1"/>
  <c r="L42" i="1" s="1"/>
  <c r="J43" i="1" l="1"/>
  <c r="L43" i="1" s="1"/>
  <c r="I44" i="1"/>
  <c r="J44" i="1" l="1"/>
  <c r="L44" i="1" s="1"/>
  <c r="I45" i="1"/>
  <c r="J45" i="1" l="1"/>
  <c r="L45" i="1" s="1"/>
  <c r="I46" i="1"/>
  <c r="J46" i="1" l="1"/>
  <c r="L46" i="1" s="1"/>
  <c r="I47" i="1"/>
  <c r="J47" i="1" l="1"/>
  <c r="L47" i="1" s="1"/>
  <c r="I48" i="1"/>
  <c r="I49" i="1" l="1"/>
  <c r="J48" i="1"/>
  <c r="L48" i="1" s="1"/>
  <c r="J49" i="1" l="1"/>
  <c r="L49" i="1" s="1"/>
  <c r="I50" i="1"/>
  <c r="I51" i="1" l="1"/>
  <c r="J50" i="1"/>
  <c r="L50" i="1" s="1"/>
  <c r="J51" i="1" l="1"/>
  <c r="L51" i="1" s="1"/>
  <c r="I52" i="1"/>
  <c r="I53" i="1" l="1"/>
  <c r="J52" i="1"/>
  <c r="L52" i="1" s="1"/>
  <c r="J53" i="1" l="1"/>
  <c r="L53" i="1" s="1"/>
  <c r="I54" i="1"/>
  <c r="I55" i="1" l="1"/>
  <c r="J54" i="1"/>
  <c r="L54" i="1" s="1"/>
  <c r="I56" i="1" l="1"/>
  <c r="J55" i="1"/>
  <c r="L55" i="1" s="1"/>
  <c r="I57" i="1" l="1"/>
  <c r="J56" i="1"/>
  <c r="L56" i="1" s="1"/>
  <c r="J57" i="1" l="1"/>
  <c r="L57" i="1" s="1"/>
  <c r="I58" i="1"/>
  <c r="J58" i="1" l="1"/>
  <c r="L58" i="1" s="1"/>
  <c r="I59" i="1"/>
  <c r="J59" i="1" l="1"/>
  <c r="L59" i="1" s="1"/>
  <c r="I60" i="1"/>
  <c r="I61" i="1" l="1"/>
  <c r="J60" i="1"/>
  <c r="L60" i="1" s="1"/>
  <c r="J61" i="1" l="1"/>
  <c r="L61" i="1" s="1"/>
  <c r="I62" i="1"/>
  <c r="J62" i="1" l="1"/>
  <c r="L62" i="1" s="1"/>
  <c r="I63" i="1"/>
  <c r="J63" i="1" l="1"/>
  <c r="L63" i="1" s="1"/>
  <c r="I64" i="1"/>
  <c r="I65" i="1" l="1"/>
  <c r="J64" i="1"/>
  <c r="L64" i="1" s="1"/>
  <c r="M36" i="1" l="1"/>
  <c r="J65" i="1"/>
  <c r="L65" i="1" s="1"/>
  <c r="M35" i="1" l="1"/>
  <c r="M37" i="1"/>
  <c r="N36" i="1"/>
  <c r="P36" i="1" s="1"/>
  <c r="N37" i="1" l="1"/>
  <c r="P37" i="1" s="1"/>
  <c r="M38" i="1"/>
  <c r="N38" i="1" l="1"/>
  <c r="P38" i="1" s="1"/>
  <c r="M39" i="1"/>
  <c r="N39" i="1" l="1"/>
  <c r="P39" i="1" s="1"/>
  <c r="M40" i="1"/>
  <c r="M41" i="1" l="1"/>
  <c r="N40" i="1"/>
  <c r="P40" i="1" s="1"/>
  <c r="M42" i="1" l="1"/>
  <c r="N41" i="1"/>
  <c r="P41" i="1" s="1"/>
  <c r="M43" i="1" l="1"/>
  <c r="N42" i="1"/>
  <c r="P42" i="1" s="1"/>
  <c r="N43" i="1" l="1"/>
  <c r="P43" i="1" s="1"/>
  <c r="M44" i="1"/>
  <c r="M45" i="1" l="1"/>
  <c r="N44" i="1"/>
  <c r="P44" i="1" s="1"/>
  <c r="M46" i="1" l="1"/>
  <c r="N45" i="1"/>
  <c r="P45" i="1" s="1"/>
  <c r="N46" i="1" l="1"/>
  <c r="P46" i="1" s="1"/>
  <c r="M47" i="1"/>
  <c r="N47" i="1" l="1"/>
  <c r="P47" i="1" s="1"/>
  <c r="M48" i="1"/>
  <c r="M49" i="1" l="1"/>
  <c r="N48" i="1"/>
  <c r="P48" i="1" s="1"/>
  <c r="M50" i="1" l="1"/>
  <c r="N49" i="1"/>
  <c r="P49" i="1" s="1"/>
  <c r="N50" i="1" l="1"/>
  <c r="P50" i="1" s="1"/>
  <c r="M51" i="1"/>
  <c r="N51" i="1" l="1"/>
  <c r="P51" i="1" s="1"/>
  <c r="M52" i="1"/>
  <c r="M53" i="1" l="1"/>
  <c r="N52" i="1"/>
  <c r="P52" i="1" s="1"/>
  <c r="N53" i="1" l="1"/>
  <c r="P53" i="1" s="1"/>
  <c r="M54" i="1"/>
  <c r="N54" i="1" l="1"/>
  <c r="P54" i="1" s="1"/>
  <c r="M55" i="1"/>
  <c r="N55" i="1" l="1"/>
  <c r="P55" i="1" s="1"/>
  <c r="M56" i="1"/>
  <c r="M57" i="1" l="1"/>
  <c r="N56" i="1"/>
  <c r="P56" i="1" s="1"/>
  <c r="N57" i="1" l="1"/>
  <c r="P57" i="1" s="1"/>
  <c r="M58" i="1"/>
  <c r="M59" i="1" l="1"/>
  <c r="N58" i="1"/>
  <c r="P58" i="1" s="1"/>
  <c r="M60" i="1" l="1"/>
  <c r="N59" i="1"/>
  <c r="P59" i="1" s="1"/>
  <c r="M61" i="1" l="1"/>
  <c r="N60" i="1"/>
  <c r="P60" i="1" s="1"/>
  <c r="N61" i="1" l="1"/>
  <c r="P61" i="1" s="1"/>
  <c r="M62" i="1"/>
  <c r="N62" i="1" l="1"/>
  <c r="P62" i="1" s="1"/>
  <c r="M63" i="1"/>
  <c r="M64" i="1" l="1"/>
  <c r="N63" i="1"/>
  <c r="P63" i="1" s="1"/>
  <c r="M65" i="1" l="1"/>
  <c r="N64" i="1"/>
  <c r="P64" i="1" s="1"/>
  <c r="N65" i="1" l="1"/>
  <c r="P65" i="1" s="1"/>
  <c r="M66" i="1"/>
  <c r="Q36" i="1" l="1"/>
  <c r="N66" i="1"/>
  <c r="P66" i="1" s="1"/>
  <c r="Q37" i="1" l="1"/>
  <c r="R36" i="1"/>
  <c r="T36" i="1" s="1"/>
  <c r="Q35" i="1"/>
  <c r="Q38" i="1" l="1"/>
  <c r="R37" i="1"/>
  <c r="T37" i="1" s="1"/>
  <c r="R38" i="1" l="1"/>
  <c r="T38" i="1" s="1"/>
  <c r="Q39" i="1"/>
  <c r="Q40" i="1" l="1"/>
  <c r="R39" i="1"/>
  <c r="T39" i="1" s="1"/>
  <c r="R40" i="1" l="1"/>
  <c r="T40" i="1" s="1"/>
  <c r="Q41" i="1"/>
  <c r="R41" i="1" l="1"/>
  <c r="T41" i="1" s="1"/>
  <c r="Q42" i="1"/>
  <c r="Q43" i="1" l="1"/>
  <c r="R42" i="1"/>
  <c r="T42" i="1" s="1"/>
  <c r="Q44" i="1" l="1"/>
  <c r="R43" i="1"/>
  <c r="T43" i="1" s="1"/>
  <c r="R44" i="1" l="1"/>
  <c r="T44" i="1" s="1"/>
  <c r="Q45" i="1"/>
  <c r="R45" i="1" l="1"/>
  <c r="T45" i="1" s="1"/>
  <c r="Q46" i="1"/>
  <c r="Q47" i="1" l="1"/>
  <c r="R46" i="1"/>
  <c r="T46" i="1" s="1"/>
  <c r="R47" i="1" l="1"/>
  <c r="T47" i="1" s="1"/>
  <c r="Q48" i="1"/>
  <c r="R48" i="1" l="1"/>
  <c r="T48" i="1" s="1"/>
  <c r="Q49" i="1"/>
  <c r="R49" i="1" l="1"/>
  <c r="T49" i="1" s="1"/>
  <c r="Q50" i="1"/>
  <c r="Q51" i="1" s="1"/>
  <c r="R51" i="1" l="1"/>
  <c r="T51" i="1" s="1"/>
  <c r="Q52" i="1"/>
  <c r="R50" i="1"/>
  <c r="T50" i="1" s="1"/>
  <c r="R52" i="1" l="1"/>
  <c r="T52" i="1" s="1"/>
  <c r="Q53" i="1"/>
  <c r="Q54" i="1" l="1"/>
  <c r="R53" i="1"/>
  <c r="T53" i="1" s="1"/>
  <c r="Q55" i="1" l="1"/>
  <c r="R54" i="1"/>
  <c r="T54" i="1" s="1"/>
  <c r="Q56" i="1" l="1"/>
  <c r="R55" i="1"/>
  <c r="T55" i="1" s="1"/>
  <c r="R56" i="1" l="1"/>
  <c r="T56" i="1" s="1"/>
  <c r="Q57" i="1"/>
  <c r="Q58" i="1" l="1"/>
  <c r="R57" i="1"/>
  <c r="T57" i="1" s="1"/>
  <c r="Q59" i="1" l="1"/>
  <c r="R58" i="1"/>
  <c r="T58" i="1" s="1"/>
  <c r="R59" i="1" l="1"/>
  <c r="T59" i="1" s="1"/>
  <c r="Q60" i="1"/>
  <c r="R60" i="1" l="1"/>
  <c r="T60" i="1" s="1"/>
  <c r="Q61" i="1"/>
  <c r="R61" i="1" l="1"/>
  <c r="T61" i="1" s="1"/>
  <c r="Q62" i="1"/>
  <c r="Q63" i="1" l="1"/>
  <c r="R62" i="1"/>
  <c r="T62" i="1" s="1"/>
  <c r="R63" i="1" l="1"/>
  <c r="T63" i="1" s="1"/>
  <c r="Q64" i="1"/>
  <c r="R64" i="1" l="1"/>
  <c r="T64" i="1" s="1"/>
  <c r="Q65" i="1"/>
  <c r="U36" i="1" l="1"/>
  <c r="R65" i="1"/>
  <c r="T65" i="1" s="1"/>
  <c r="V36" i="1" l="1"/>
  <c r="X36" i="1" s="1"/>
  <c r="U35" i="1"/>
  <c r="U37" i="1"/>
  <c r="V37" i="1" l="1"/>
  <c r="X37" i="1" s="1"/>
  <c r="U38" i="1"/>
  <c r="V38" i="1" l="1"/>
  <c r="X38" i="1" s="1"/>
  <c r="U39" i="1"/>
  <c r="U40" i="1" l="1"/>
  <c r="V39" i="1"/>
  <c r="X39" i="1" s="1"/>
  <c r="V40" i="1" l="1"/>
  <c r="X40" i="1" s="1"/>
  <c r="U41" i="1"/>
  <c r="V41" i="1" l="1"/>
  <c r="X41" i="1" s="1"/>
  <c r="U42" i="1"/>
  <c r="V42" i="1" l="1"/>
  <c r="X42" i="1" s="1"/>
  <c r="U43" i="1"/>
  <c r="U44" i="1" l="1"/>
  <c r="V43" i="1"/>
  <c r="X43" i="1" s="1"/>
  <c r="V44" i="1" l="1"/>
  <c r="X44" i="1" s="1"/>
  <c r="U45" i="1"/>
  <c r="V45" i="1" l="1"/>
  <c r="X45" i="1" s="1"/>
  <c r="U46" i="1"/>
  <c r="V46" i="1" l="1"/>
  <c r="X46" i="1" s="1"/>
  <c r="U47" i="1"/>
  <c r="V47" i="1" l="1"/>
  <c r="X47" i="1" s="1"/>
  <c r="U48" i="1"/>
  <c r="U49" i="1" l="1"/>
  <c r="V48" i="1"/>
  <c r="X48" i="1" s="1"/>
  <c r="V49" i="1" l="1"/>
  <c r="X49" i="1" s="1"/>
  <c r="U50" i="1"/>
  <c r="V50" i="1" l="1"/>
  <c r="X50" i="1" s="1"/>
  <c r="U51" i="1"/>
  <c r="U52" i="1" l="1"/>
  <c r="V51" i="1"/>
  <c r="X51" i="1" s="1"/>
  <c r="V52" i="1" l="1"/>
  <c r="X52" i="1" s="1"/>
  <c r="U53" i="1"/>
  <c r="U54" i="1" l="1"/>
  <c r="V53" i="1"/>
  <c r="X53" i="1" s="1"/>
  <c r="V54" i="1" l="1"/>
  <c r="X54" i="1" s="1"/>
  <c r="U55" i="1"/>
  <c r="U56" i="1" l="1"/>
  <c r="V55" i="1"/>
  <c r="X55" i="1" s="1"/>
  <c r="V56" i="1" l="1"/>
  <c r="X56" i="1" s="1"/>
  <c r="U57" i="1"/>
  <c r="V57" i="1" l="1"/>
  <c r="X57" i="1" s="1"/>
  <c r="U58" i="1"/>
  <c r="V58" i="1" l="1"/>
  <c r="X58" i="1" s="1"/>
  <c r="U59" i="1"/>
  <c r="U60" i="1" l="1"/>
  <c r="V59" i="1"/>
  <c r="X59" i="1" s="1"/>
  <c r="U61" i="1" l="1"/>
  <c r="V60" i="1"/>
  <c r="X60" i="1" s="1"/>
  <c r="U62" i="1" l="1"/>
  <c r="V61" i="1"/>
  <c r="X61" i="1" s="1"/>
  <c r="V62" i="1" l="1"/>
  <c r="X62" i="1" s="1"/>
  <c r="U63" i="1"/>
  <c r="U64" i="1" l="1"/>
  <c r="V63" i="1"/>
  <c r="X63" i="1" s="1"/>
  <c r="U65" i="1" l="1"/>
  <c r="V64" i="1"/>
  <c r="X64" i="1" s="1"/>
  <c r="V65" i="1" l="1"/>
  <c r="X65" i="1" s="1"/>
  <c r="U66" i="1"/>
  <c r="V66" i="1" s="1"/>
  <c r="X6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Noack, Michael</author>
  </authors>
  <commentList>
    <comment ref="A3" authorId="0" shapeId="0" xr:uid="{00000000-0006-0000-0100-000001000000}">
      <text>
        <r>
          <rPr>
            <b/>
            <sz val="9"/>
            <color rgb="FF000000"/>
            <rFont val="Segoe UI"/>
            <family val="2"/>
            <charset val="1"/>
          </rPr>
          <t>Noack, Michael: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  <r>
          <rPr>
            <sz val="9"/>
            <color rgb="FF000000"/>
            <rFont val="Segoe UI"/>
            <family val="2"/>
            <charset val="1"/>
          </rPr>
          <t>Hier den Schuljahresbeginn eintragen, z. B. 01.08.2019</t>
        </r>
      </text>
    </comment>
  </commentList>
</comments>
</file>

<file path=xl/sharedStrings.xml><?xml version="1.0" encoding="utf-8"?>
<sst xmlns="http://schemas.openxmlformats.org/spreadsheetml/2006/main" count="66" uniqueCount="46">
  <si>
    <t>Tag der Deutschen Einheit</t>
  </si>
  <si>
    <t>Herbstferien</t>
  </si>
  <si>
    <t>Reformationstag</t>
  </si>
  <si>
    <t>2. Weihnachtsfeiertag</t>
  </si>
  <si>
    <t>1. Weihnachtsfeiertag</t>
  </si>
  <si>
    <t>Tag der Arbeit</t>
  </si>
  <si>
    <t>Frühjahrsferien</t>
  </si>
  <si>
    <t>Halbjahrespause</t>
  </si>
  <si>
    <t>Karfreitag</t>
  </si>
  <si>
    <t>Ostermontag</t>
  </si>
  <si>
    <t>Maiferien</t>
  </si>
  <si>
    <t>Stand: 18.05.2021</t>
  </si>
  <si>
    <t xml:space="preserve"> 2. Halbjahr</t>
  </si>
  <si>
    <t>Christi Himmelfahrt</t>
  </si>
  <si>
    <t>bewegl. Ferientag</t>
  </si>
  <si>
    <t>Jahresplan - 2024/25 1. Halbjahr</t>
  </si>
  <si>
    <t>Pfingsmontag</t>
  </si>
  <si>
    <t>Sommerferien bis 03.09.2025</t>
  </si>
  <si>
    <t>Einschulung Kl. 1</t>
  </si>
  <si>
    <t>Schulfotograf</t>
  </si>
  <si>
    <t>Tag der offenen Tür</t>
  </si>
  <si>
    <t>Schließzeit</t>
  </si>
  <si>
    <t>Neujahr</t>
  </si>
  <si>
    <t>TdoT weiterf. Schulen</t>
  </si>
  <si>
    <t>Zeugnisausgabe</t>
  </si>
  <si>
    <t>Ramadan Beginn</t>
  </si>
  <si>
    <t>Fasching</t>
  </si>
  <si>
    <t>Ramadan Ende</t>
  </si>
  <si>
    <t>Bayram</t>
  </si>
  <si>
    <t>Opferfest</t>
  </si>
  <si>
    <t>Schulversammlung</t>
  </si>
  <si>
    <t>Schülerrat</t>
  </si>
  <si>
    <t>Winterferien</t>
  </si>
  <si>
    <t>Heilig Abend</t>
  </si>
  <si>
    <t>Einschulung VSK</t>
  </si>
  <si>
    <t>Elternrat digital</t>
  </si>
  <si>
    <t>Eltern-VV</t>
  </si>
  <si>
    <t>Konzerte für Kinder</t>
  </si>
  <si>
    <t>LEG-Tag</t>
  </si>
  <si>
    <t>LEG Nachmittag</t>
  </si>
  <si>
    <t>Info-Elternabend 4-5</t>
  </si>
  <si>
    <t xml:space="preserve">Schülerrat </t>
  </si>
  <si>
    <t>Ganztagskonferenz</t>
  </si>
  <si>
    <t>LEG Jahrgang 4</t>
  </si>
  <si>
    <t>Schulkonzert</t>
  </si>
  <si>
    <t xml:space="preserve">JeKi-Konzert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</si>
</sst>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"/>
  </numFmts>
  <fonts count="16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rgb="FF000000"/>
      <name val="Segoe UI"/>
      <family val="2"/>
      <charset val="1"/>
    </font>
    <font>
      <sz val="9"/>
      <color rgb="FF000000"/>
      <name val="Segoe UI"/>
      <family val="2"/>
      <charset val="1"/>
    </font>
    <font>
      <b/>
      <sz val="9"/>
      <color theme="1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sz val="10"/>
      <color rgb="FF7030A0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B05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5" fillId="2" borderId="9" xfId="0" applyFont="1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wrapText="1"/>
      <protection locked="0"/>
    </xf>
    <xf numFmtId="164" fontId="2" fillId="2" borderId="9" xfId="0" applyNumberFormat="1" applyFont="1" applyFill="1" applyBorder="1"/>
    <xf numFmtId="164" fontId="2" fillId="2" borderId="8" xfId="0" applyNumberFormat="1" applyFont="1" applyFill="1" applyBorder="1"/>
    <xf numFmtId="0" fontId="1" fillId="2" borderId="10" xfId="0" applyFont="1" applyFill="1" applyBorder="1"/>
    <xf numFmtId="164" fontId="2" fillId="2" borderId="5" xfId="0" applyNumberFormat="1" applyFont="1" applyFill="1" applyBorder="1"/>
    <xf numFmtId="164" fontId="2" fillId="2" borderId="6" xfId="0" applyNumberFormat="1" applyFont="1" applyFill="1" applyBorder="1"/>
    <xf numFmtId="0" fontId="1" fillId="0" borderId="10" xfId="0" applyFont="1" applyBorder="1"/>
    <xf numFmtId="164" fontId="2" fillId="0" borderId="8" xfId="0" applyNumberFormat="1" applyFont="1" applyBorder="1"/>
    <xf numFmtId="164" fontId="2" fillId="0" borderId="9" xfId="0" applyNumberFormat="1" applyFont="1" applyBorder="1"/>
    <xf numFmtId="0" fontId="5" fillId="0" borderId="9" xfId="0" applyFont="1" applyBorder="1" applyAlignment="1" applyProtection="1">
      <alignment wrapText="1"/>
      <protection locked="0"/>
    </xf>
    <xf numFmtId="164" fontId="2" fillId="0" borderId="2" xfId="0" applyNumberFormat="1" applyFont="1" applyBorder="1"/>
    <xf numFmtId="164" fontId="2" fillId="0" borderId="3" xfId="0" applyNumberFormat="1" applyFont="1" applyBorder="1"/>
    <xf numFmtId="0" fontId="5" fillId="0" borderId="3" xfId="0" applyFont="1" applyBorder="1" applyAlignment="1" applyProtection="1">
      <alignment wrapText="1"/>
      <protection locked="0"/>
    </xf>
    <xf numFmtId="0" fontId="1" fillId="0" borderId="4" xfId="0" applyFont="1" applyBorder="1"/>
    <xf numFmtId="164" fontId="2" fillId="0" borderId="5" xfId="0" applyNumberFormat="1" applyFont="1" applyBorder="1"/>
    <xf numFmtId="164" fontId="2" fillId="0" borderId="6" xfId="0" applyNumberFormat="1" applyFont="1" applyBorder="1"/>
    <xf numFmtId="0" fontId="5" fillId="0" borderId="6" xfId="0" applyFont="1" applyBorder="1" applyAlignment="1" applyProtection="1">
      <alignment wrapText="1"/>
      <protection locked="0"/>
    </xf>
    <xf numFmtId="0" fontId="1" fillId="0" borderId="7" xfId="0" applyFont="1" applyBorder="1"/>
    <xf numFmtId="0" fontId="8" fillId="0" borderId="9" xfId="0" applyFont="1" applyBorder="1" applyAlignment="1" applyProtection="1">
      <alignment wrapText="1"/>
      <protection locked="0"/>
    </xf>
    <xf numFmtId="0" fontId="2" fillId="0" borderId="0" xfId="0" applyFont="1"/>
    <xf numFmtId="0" fontId="3" fillId="0" borderId="0" xfId="0" applyFont="1"/>
    <xf numFmtId="0" fontId="8" fillId="0" borderId="6" xfId="0" applyFont="1" applyBorder="1" applyAlignment="1" applyProtection="1">
      <alignment wrapText="1"/>
      <protection locked="0"/>
    </xf>
    <xf numFmtId="0" fontId="5" fillId="0" borderId="6" xfId="0" applyFont="1" applyBorder="1" applyAlignment="1">
      <alignment wrapText="1"/>
    </xf>
    <xf numFmtId="0" fontId="7" fillId="0" borderId="9" xfId="0" applyFont="1" applyBorder="1" applyAlignment="1" applyProtection="1">
      <alignment wrapText="1"/>
      <protection locked="0"/>
    </xf>
    <xf numFmtId="0" fontId="2" fillId="0" borderId="0" xfId="0" applyFont="1" applyAlignment="1">
      <alignment wrapText="1"/>
    </xf>
    <xf numFmtId="0" fontId="1" fillId="0" borderId="0" xfId="0" applyFont="1"/>
    <xf numFmtId="0" fontId="8" fillId="2" borderId="9" xfId="0" applyFont="1" applyFill="1" applyBorder="1" applyAlignment="1" applyProtection="1">
      <alignment wrapText="1"/>
      <protection locked="0"/>
    </xf>
    <xf numFmtId="164" fontId="2" fillId="0" borderId="9" xfId="0" applyNumberFormat="1" applyFont="1" applyFill="1" applyBorder="1"/>
    <xf numFmtId="0" fontId="5" fillId="0" borderId="9" xfId="0" applyFont="1" applyFill="1" applyBorder="1" applyAlignment="1" applyProtection="1">
      <alignment wrapText="1"/>
      <protection locked="0"/>
    </xf>
    <xf numFmtId="0" fontId="1" fillId="0" borderId="10" xfId="0" applyFont="1" applyFill="1" applyBorder="1"/>
    <xf numFmtId="164" fontId="2" fillId="0" borderId="8" xfId="0" applyNumberFormat="1" applyFont="1" applyFill="1" applyBorder="1"/>
    <xf numFmtId="0" fontId="6" fillId="0" borderId="9" xfId="0" applyFont="1" applyBorder="1" applyAlignment="1" applyProtection="1">
      <alignment wrapText="1"/>
      <protection locked="0"/>
    </xf>
    <xf numFmtId="164" fontId="2" fillId="0" borderId="2" xfId="0" applyNumberFormat="1" applyFont="1" applyFill="1" applyBorder="1"/>
    <xf numFmtId="164" fontId="2" fillId="0" borderId="3" xfId="0" applyNumberFormat="1" applyFont="1" applyFill="1" applyBorder="1"/>
    <xf numFmtId="0" fontId="5" fillId="0" borderId="3" xfId="0" applyFont="1" applyFill="1" applyBorder="1" applyAlignment="1" applyProtection="1">
      <alignment wrapText="1"/>
      <protection locked="0"/>
    </xf>
    <xf numFmtId="0" fontId="8" fillId="0" borderId="9" xfId="0" applyFont="1" applyFill="1" applyBorder="1" applyAlignment="1" applyProtection="1">
      <alignment wrapText="1"/>
      <protection locked="0"/>
    </xf>
    <xf numFmtId="0" fontId="11" fillId="2" borderId="9" xfId="0" applyFont="1" applyFill="1" applyBorder="1" applyAlignment="1" applyProtection="1">
      <alignment wrapText="1"/>
      <protection locked="0"/>
    </xf>
    <xf numFmtId="0" fontId="12" fillId="0" borderId="9" xfId="0" applyFont="1" applyBorder="1" applyAlignment="1" applyProtection="1">
      <alignment wrapText="1"/>
      <protection locked="0"/>
    </xf>
    <xf numFmtId="0" fontId="13" fillId="0" borderId="9" xfId="0" applyFont="1" applyFill="1" applyBorder="1" applyAlignment="1" applyProtection="1">
      <alignment wrapText="1"/>
      <protection locked="0"/>
    </xf>
    <xf numFmtId="0" fontId="13" fillId="0" borderId="9" xfId="0" applyFont="1" applyBorder="1" applyAlignment="1" applyProtection="1">
      <alignment wrapText="1"/>
      <protection locked="0"/>
    </xf>
    <xf numFmtId="0" fontId="7" fillId="0" borderId="9" xfId="0" applyFont="1" applyFill="1" applyBorder="1" applyAlignment="1" applyProtection="1">
      <alignment wrapText="1"/>
      <protection locked="0"/>
    </xf>
    <xf numFmtId="0" fontId="13" fillId="0" borderId="3" xfId="0" applyFont="1" applyBorder="1" applyAlignment="1" applyProtection="1">
      <alignment wrapText="1"/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0" fontId="7" fillId="2" borderId="6" xfId="0" applyFont="1" applyFill="1" applyBorder="1" applyAlignment="1" applyProtection="1">
      <alignment wrapText="1"/>
      <protection locked="0"/>
    </xf>
    <xf numFmtId="0" fontId="14" fillId="2" borderId="9" xfId="0" applyFont="1" applyFill="1" applyBorder="1" applyAlignment="1" applyProtection="1">
      <alignment wrapText="1"/>
      <protection locked="0"/>
    </xf>
    <xf numFmtId="0" fontId="12" fillId="0" borderId="9" xfId="0" applyFont="1" applyFill="1" applyBorder="1" applyAlignment="1" applyProtection="1">
      <alignment wrapText="1"/>
      <protection locked="0"/>
    </xf>
    <xf numFmtId="0" fontId="15" fillId="0" borderId="9" xfId="0" applyFont="1" applyFill="1" applyBorder="1" applyAlignment="1" applyProtection="1">
      <alignment wrapText="1"/>
      <protection locked="0"/>
    </xf>
    <xf numFmtId="0" fontId="15" fillId="0" borderId="9" xfId="0" applyFont="1" applyBorder="1" applyAlignment="1" applyProtection="1">
      <alignment wrapText="1"/>
      <protection locked="0"/>
    </xf>
    <xf numFmtId="0" fontId="8" fillId="2" borderId="0" xfId="0" applyFont="1" applyFill="1" applyAlignment="1" applyProtection="1">
      <alignment wrapText="1"/>
      <protection locked="0"/>
    </xf>
    <xf numFmtId="0" fontId="2" fillId="0" borderId="0" xfId="0" applyFont="1" applyAlignment="1" applyProtection="1">
      <alignment wrapText="1"/>
      <protection locked="0"/>
    </xf>
    <xf numFmtId="0" fontId="1" fillId="3" borderId="10" xfId="0" applyFont="1" applyFill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6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right"/>
      <protection locked="0"/>
    </xf>
    <xf numFmtId="0" fontId="1" fillId="0" borderId="6" xfId="0" applyFont="1" applyBorder="1" applyAlignment="1">
      <alignment horizontal="right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2" fillId="2" borderId="8" xfId="0" applyNumberFormat="1" applyFont="1" applyFill="1" applyBorder="1" applyProtection="1">
      <protection locked="0"/>
    </xf>
    <xf numFmtId="164" fontId="2" fillId="2" borderId="2" xfId="0" applyNumberFormat="1" applyFont="1" applyFill="1" applyBorder="1"/>
    <xf numFmtId="164" fontId="2" fillId="2" borderId="3" xfId="0" applyNumberFormat="1" applyFont="1" applyFill="1" applyBorder="1"/>
    <xf numFmtId="0" fontId="5" fillId="2" borderId="3" xfId="0" applyFont="1" applyFill="1" applyBorder="1" applyAlignment="1" applyProtection="1">
      <alignment wrapText="1"/>
      <protection locked="0"/>
    </xf>
    <xf numFmtId="164" fontId="2" fillId="3" borderId="8" xfId="0" applyNumberFormat="1" applyFont="1" applyFill="1" applyBorder="1"/>
    <xf numFmtId="164" fontId="2" fillId="3" borderId="9" xfId="0" applyNumberFormat="1" applyFont="1" applyFill="1" applyBorder="1"/>
    <xf numFmtId="0" fontId="5" fillId="3" borderId="9" xfId="0" applyFont="1" applyFill="1" applyBorder="1" applyAlignment="1" applyProtection="1">
      <alignment wrapText="1"/>
      <protection locked="0"/>
    </xf>
  </cellXfs>
  <cellStyles count="1">
    <cellStyle name="Standard" xfId="0" builtinId="0"/>
  </cellStyles>
  <dxfs count="42"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7"/>
        </patternFill>
      </fill>
    </dxf>
    <dxf>
      <fill>
        <patternFill>
          <bgColor rgb="FF92D050"/>
        </patternFill>
      </fill>
    </dxf>
    <dxf>
      <fill>
        <patternFill>
          <bgColor theme="7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7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7030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66"/>
  <sheetViews>
    <sheetView showGridLines="0" tabSelected="1" zoomScaleNormal="100" workbookViewId="0">
      <selection activeCell="W30" sqref="W30"/>
    </sheetView>
  </sheetViews>
  <sheetFormatPr baseColWidth="10" defaultColWidth="11.453125" defaultRowHeight="13" x14ac:dyDescent="0.3"/>
  <cols>
    <col min="1" max="1" width="3" style="21" bestFit="1" customWidth="1"/>
    <col min="2" max="2" width="3.453125" style="21" bestFit="1" customWidth="1"/>
    <col min="3" max="3" width="18.453125" style="26" customWidth="1"/>
    <col min="4" max="4" width="2.7265625" style="21" bestFit="1" customWidth="1"/>
    <col min="5" max="5" width="3" style="21" bestFit="1" customWidth="1"/>
    <col min="6" max="6" width="3.453125" style="21" bestFit="1" customWidth="1"/>
    <col min="7" max="7" width="18.453125" style="26" customWidth="1"/>
    <col min="8" max="8" width="2.7265625" style="27" customWidth="1"/>
    <col min="9" max="9" width="3" style="21" bestFit="1" customWidth="1"/>
    <col min="10" max="10" width="3.453125" style="21" bestFit="1" customWidth="1"/>
    <col min="11" max="11" width="18.453125" style="26" customWidth="1"/>
    <col min="12" max="12" width="2.7265625" style="27" customWidth="1"/>
    <col min="13" max="13" width="3" style="21" bestFit="1" customWidth="1"/>
    <col min="14" max="14" width="3.453125" style="21" bestFit="1" customWidth="1"/>
    <col min="15" max="15" width="18.453125" style="26" customWidth="1"/>
    <col min="16" max="16" width="2.7265625" style="27" customWidth="1"/>
    <col min="17" max="17" width="3" style="21" bestFit="1" customWidth="1"/>
    <col min="18" max="18" width="3.453125" style="21" bestFit="1" customWidth="1"/>
    <col min="19" max="19" width="18.453125" style="26" customWidth="1"/>
    <col min="20" max="20" width="2.7265625" style="27" customWidth="1"/>
    <col min="21" max="21" width="3" style="21" bestFit="1" customWidth="1"/>
    <col min="22" max="22" width="3.453125" style="21" bestFit="1" customWidth="1"/>
    <col min="23" max="23" width="18.453125" style="26" customWidth="1"/>
    <col min="24" max="24" width="2.7265625" style="27" bestFit="1" customWidth="1"/>
    <col min="25" max="16384" width="11.453125" style="21"/>
  </cols>
  <sheetData>
    <row r="1" spans="1:24" ht="18.5" x14ac:dyDescent="0.45">
      <c r="A1" s="56" t="s">
        <v>15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7" t="s">
        <v>11</v>
      </c>
      <c r="X1" s="57"/>
    </row>
    <row r="2" spans="1:24" s="22" customFormat="1" ht="15.5" x14ac:dyDescent="0.35">
      <c r="A2" s="53" t="str">
        <f>TEXT(A3,"MMMM")</f>
        <v>August</v>
      </c>
      <c r="B2" s="54"/>
      <c r="C2" s="54"/>
      <c r="D2" s="55"/>
      <c r="E2" s="59" t="str">
        <f>TEXT(E3,"MMMM")</f>
        <v>September</v>
      </c>
      <c r="F2" s="60"/>
      <c r="G2" s="60"/>
      <c r="H2" s="61"/>
      <c r="I2" s="59" t="str">
        <f>TEXT(I3,"MMMM")</f>
        <v>Oktober</v>
      </c>
      <c r="J2" s="60"/>
      <c r="K2" s="60"/>
      <c r="L2" s="61"/>
      <c r="M2" s="59" t="str">
        <f>TEXT(M3,"MMMM")</f>
        <v>November</v>
      </c>
      <c r="N2" s="60"/>
      <c r="O2" s="60"/>
      <c r="P2" s="61"/>
      <c r="Q2" s="59" t="str">
        <f>TEXT(Q3,"MMMM")</f>
        <v>Dezember</v>
      </c>
      <c r="R2" s="60"/>
      <c r="S2" s="60"/>
      <c r="T2" s="61"/>
      <c r="U2" s="59" t="str">
        <f>TEXT(U3,"MMMM")</f>
        <v>Januar</v>
      </c>
      <c r="V2" s="60"/>
      <c r="W2" s="60"/>
      <c r="X2" s="61"/>
    </row>
    <row r="3" spans="1:24" ht="21" customHeight="1" x14ac:dyDescent="0.3">
      <c r="A3" s="63">
        <v>45505</v>
      </c>
      <c r="B3" s="3" t="str">
        <f>TEXT(A3,"TTT")</f>
        <v>Do</v>
      </c>
      <c r="C3" s="1" t="s">
        <v>21</v>
      </c>
      <c r="D3" s="5" t="str">
        <f>IF(B3="Mo",WEEKNUM(A3,21),"")</f>
        <v/>
      </c>
      <c r="E3" s="10">
        <f>A33+1</f>
        <v>45536</v>
      </c>
      <c r="F3" s="10" t="str">
        <f>TEXT(E3,"TTT")</f>
        <v>So</v>
      </c>
      <c r="G3" s="11"/>
      <c r="H3" s="8" t="str">
        <f>IF(F3="Mo",WEEKNUM(E3,21),"")</f>
        <v/>
      </c>
      <c r="I3" s="9">
        <f>E32+1</f>
        <v>45566</v>
      </c>
      <c r="J3" s="10" t="str">
        <f>TEXT(I3,"TTT")</f>
        <v>Di</v>
      </c>
      <c r="K3" s="49" t="s">
        <v>31</v>
      </c>
      <c r="L3" s="8" t="str">
        <f>IF(J3="Mo",WEEKNUM(I3,21),"")</f>
        <v/>
      </c>
      <c r="M3" s="4">
        <f>I33+1</f>
        <v>45597</v>
      </c>
      <c r="N3" s="3" t="str">
        <f>TEXT(M3,"TTT")</f>
        <v>Fr</v>
      </c>
      <c r="O3" s="1"/>
      <c r="P3" s="5" t="str">
        <f>IF(N3="Mo",WEEKNUM(M3,21),"")</f>
        <v/>
      </c>
      <c r="Q3" s="9">
        <f>M32+1</f>
        <v>45627</v>
      </c>
      <c r="R3" s="10" t="str">
        <f>TEXT(Q3,"TTT")</f>
        <v>So</v>
      </c>
      <c r="S3" s="20"/>
      <c r="T3" s="8" t="str">
        <f>IF(R3="Mo",WEEKNUM(Q3,21),"")</f>
        <v/>
      </c>
      <c r="U3" s="4">
        <f>Q33+1</f>
        <v>45658</v>
      </c>
      <c r="V3" s="3" t="str">
        <f>TEXT(U3,"TTT")</f>
        <v>Mi</v>
      </c>
      <c r="W3" s="44" t="s">
        <v>22</v>
      </c>
      <c r="X3" s="5" t="str">
        <f>IF(V3="Mo",WEEKNUM(U3,21),"")</f>
        <v/>
      </c>
    </row>
    <row r="4" spans="1:24" ht="21" customHeight="1" x14ac:dyDescent="0.3">
      <c r="A4" s="4">
        <f>A3+1</f>
        <v>45506</v>
      </c>
      <c r="B4" s="3" t="str">
        <f t="shared" ref="B4:B33" si="0">TEXT(A4,"TTT")</f>
        <v>Fr</v>
      </c>
      <c r="C4" s="1" t="s">
        <v>21</v>
      </c>
      <c r="D4" s="5" t="str">
        <f t="shared" ref="D4:D33" si="1">IF(B4="Mo",WEEKNUM(A4,21),"")</f>
        <v/>
      </c>
      <c r="E4" s="10">
        <f>E3+1</f>
        <v>45537</v>
      </c>
      <c r="F4" s="10" t="str">
        <f t="shared" ref="F4:F32" si="2">TEXT(E4,"TTT")</f>
        <v>Mo</v>
      </c>
      <c r="G4" s="11"/>
      <c r="H4" s="8">
        <f t="shared" ref="H4:H33" si="3">IF(F4="Mo",WEEKNUM(E4,21),"")</f>
        <v>36</v>
      </c>
      <c r="I4" s="32">
        <f>I3+1</f>
        <v>45567</v>
      </c>
      <c r="J4" s="29" t="str">
        <f t="shared" ref="J4:J33" si="4">TEXT(I4,"TTT")</f>
        <v>Mi</v>
      </c>
      <c r="K4" s="48" t="s">
        <v>37</v>
      </c>
      <c r="L4" s="31" t="str">
        <f t="shared" ref="L4:L33" si="5">IF(J4="Mo",WEEKNUM(I4,21),"")</f>
        <v/>
      </c>
      <c r="M4" s="9">
        <f>M3+1</f>
        <v>45598</v>
      </c>
      <c r="N4" s="10" t="str">
        <f t="shared" ref="N4:N32" si="6">TEXT(M4,"TTT")</f>
        <v>Sa</v>
      </c>
      <c r="O4" s="20"/>
      <c r="P4" s="8" t="str">
        <f t="shared" ref="P4:P33" si="7">IF(N4="Mo",WEEKNUM(M4,21),"")</f>
        <v/>
      </c>
      <c r="Q4" s="9">
        <f>Q3+1</f>
        <v>45628</v>
      </c>
      <c r="R4" s="10" t="str">
        <f t="shared" ref="R4:R33" si="8">TEXT(Q4,"TTT")</f>
        <v>Mo</v>
      </c>
      <c r="S4" s="39"/>
      <c r="T4" s="8">
        <f t="shared" ref="T4:T33" si="9">IF(R4="Mo",WEEKNUM(Q4,21),"")</f>
        <v>49</v>
      </c>
      <c r="U4" s="4">
        <f>U3+1</f>
        <v>45659</v>
      </c>
      <c r="V4" s="3" t="str">
        <f t="shared" ref="V4:V33" si="10">TEXT(U4,"TTT")</f>
        <v>Do</v>
      </c>
      <c r="W4" s="1"/>
      <c r="X4" s="5" t="str">
        <f t="shared" ref="X4:X33" si="11">IF(V4="Mo",WEEKNUM(U4,21),"")</f>
        <v/>
      </c>
    </row>
    <row r="5" spans="1:24" ht="21" customHeight="1" x14ac:dyDescent="0.3">
      <c r="A5" s="4">
        <f t="shared" ref="A5:A33" si="12">A4+1</f>
        <v>45507</v>
      </c>
      <c r="B5" s="3" t="str">
        <f t="shared" si="0"/>
        <v>Sa</v>
      </c>
      <c r="C5" s="1"/>
      <c r="D5" s="5" t="str">
        <f t="shared" si="1"/>
        <v/>
      </c>
      <c r="E5" s="10">
        <f t="shared" ref="E5:E32" si="13">E4+1</f>
        <v>45538</v>
      </c>
      <c r="F5" s="10" t="str">
        <f t="shared" si="2"/>
        <v>Di</v>
      </c>
      <c r="G5" s="25" t="s">
        <v>18</v>
      </c>
      <c r="H5" s="8" t="str">
        <f t="shared" si="3"/>
        <v/>
      </c>
      <c r="I5" s="4">
        <f t="shared" ref="I5:I33" si="14">I4+1</f>
        <v>45568</v>
      </c>
      <c r="J5" s="3" t="str">
        <f t="shared" si="4"/>
        <v>Do</v>
      </c>
      <c r="K5" s="46" t="s">
        <v>0</v>
      </c>
      <c r="L5" s="5" t="str">
        <f t="shared" si="5"/>
        <v/>
      </c>
      <c r="M5" s="9">
        <f t="shared" ref="M5:M32" si="15">M4+1</f>
        <v>45599</v>
      </c>
      <c r="N5" s="10" t="str">
        <f t="shared" si="6"/>
        <v>So</v>
      </c>
      <c r="O5" s="11"/>
      <c r="P5" s="8" t="str">
        <f t="shared" si="7"/>
        <v/>
      </c>
      <c r="Q5" s="9">
        <f t="shared" ref="Q5:Q33" si="16">Q4+1</f>
        <v>45629</v>
      </c>
      <c r="R5" s="10" t="str">
        <f t="shared" si="8"/>
        <v>Di</v>
      </c>
      <c r="S5" s="39"/>
      <c r="T5" s="8" t="str">
        <f t="shared" si="9"/>
        <v/>
      </c>
      <c r="U5" s="4">
        <f t="shared" ref="U5:U33" si="17">U4+1</f>
        <v>45660</v>
      </c>
      <c r="V5" s="3" t="str">
        <f t="shared" si="10"/>
        <v>Fr</v>
      </c>
      <c r="W5" s="1"/>
      <c r="X5" s="5" t="str">
        <f t="shared" si="11"/>
        <v/>
      </c>
    </row>
    <row r="6" spans="1:24" ht="21" customHeight="1" x14ac:dyDescent="0.3">
      <c r="A6" s="4">
        <f t="shared" si="12"/>
        <v>45508</v>
      </c>
      <c r="B6" s="3" t="str">
        <f t="shared" si="0"/>
        <v>So</v>
      </c>
      <c r="C6" s="1"/>
      <c r="D6" s="5" t="str">
        <f t="shared" si="1"/>
        <v/>
      </c>
      <c r="E6" s="10">
        <f t="shared" si="13"/>
        <v>45539</v>
      </c>
      <c r="F6" s="10" t="str">
        <f t="shared" si="2"/>
        <v>Mi</v>
      </c>
      <c r="G6" s="25" t="s">
        <v>34</v>
      </c>
      <c r="H6" s="8" t="str">
        <f t="shared" si="3"/>
        <v/>
      </c>
      <c r="I6" s="4">
        <f t="shared" si="14"/>
        <v>45569</v>
      </c>
      <c r="J6" s="3" t="str">
        <f t="shared" si="4"/>
        <v>Fr</v>
      </c>
      <c r="K6" s="50" t="s">
        <v>14</v>
      </c>
      <c r="L6" s="5" t="str">
        <f t="shared" si="5"/>
        <v/>
      </c>
      <c r="M6" s="9">
        <f t="shared" si="15"/>
        <v>45600</v>
      </c>
      <c r="N6" s="10" t="str">
        <f t="shared" si="6"/>
        <v>Mo</v>
      </c>
      <c r="O6" s="11"/>
      <c r="P6" s="8">
        <f t="shared" si="7"/>
        <v>45</v>
      </c>
      <c r="Q6" s="9">
        <f t="shared" si="16"/>
        <v>45630</v>
      </c>
      <c r="R6" s="10" t="str">
        <f t="shared" si="8"/>
        <v>Mi</v>
      </c>
      <c r="S6" s="20" t="s">
        <v>42</v>
      </c>
      <c r="T6" s="8" t="str">
        <f t="shared" si="9"/>
        <v/>
      </c>
      <c r="U6" s="4">
        <f t="shared" si="17"/>
        <v>45661</v>
      </c>
      <c r="V6" s="3" t="str">
        <f t="shared" si="10"/>
        <v>Sa</v>
      </c>
      <c r="W6" s="1"/>
      <c r="X6" s="5" t="str">
        <f t="shared" si="11"/>
        <v/>
      </c>
    </row>
    <row r="7" spans="1:24" ht="21" customHeight="1" x14ac:dyDescent="0.3">
      <c r="A7" s="4">
        <f t="shared" si="12"/>
        <v>45509</v>
      </c>
      <c r="B7" s="3" t="str">
        <f t="shared" si="0"/>
        <v>Mo</v>
      </c>
      <c r="C7" s="1" t="s">
        <v>21</v>
      </c>
      <c r="D7" s="5">
        <f t="shared" si="1"/>
        <v>32</v>
      </c>
      <c r="E7" s="10">
        <f t="shared" si="13"/>
        <v>45540</v>
      </c>
      <c r="F7" s="10" t="str">
        <f t="shared" si="2"/>
        <v>Do</v>
      </c>
      <c r="G7" s="49" t="s">
        <v>19</v>
      </c>
      <c r="H7" s="8" t="str">
        <f t="shared" si="3"/>
        <v/>
      </c>
      <c r="I7" s="9">
        <f t="shared" si="14"/>
        <v>45570</v>
      </c>
      <c r="J7" s="10" t="str">
        <f t="shared" si="4"/>
        <v>Sa</v>
      </c>
      <c r="K7" s="11"/>
      <c r="L7" s="8" t="str">
        <f t="shared" si="5"/>
        <v/>
      </c>
      <c r="M7" s="9">
        <f t="shared" si="15"/>
        <v>45601</v>
      </c>
      <c r="N7" s="10" t="str">
        <f t="shared" si="6"/>
        <v>Di</v>
      </c>
      <c r="O7" s="39"/>
      <c r="P7" s="8" t="str">
        <f t="shared" si="7"/>
        <v/>
      </c>
      <c r="Q7" s="9">
        <f t="shared" si="16"/>
        <v>45631</v>
      </c>
      <c r="R7" s="10" t="str">
        <f t="shared" si="8"/>
        <v>Do</v>
      </c>
      <c r="S7" s="11"/>
      <c r="T7" s="8" t="str">
        <f t="shared" si="9"/>
        <v/>
      </c>
      <c r="U7" s="4">
        <f t="shared" si="17"/>
        <v>45662</v>
      </c>
      <c r="V7" s="3" t="str">
        <f t="shared" si="10"/>
        <v>So</v>
      </c>
      <c r="W7" s="1"/>
      <c r="X7" s="5" t="str">
        <f t="shared" si="11"/>
        <v/>
      </c>
    </row>
    <row r="8" spans="1:24" ht="21" customHeight="1" x14ac:dyDescent="0.3">
      <c r="A8" s="4">
        <f t="shared" si="12"/>
        <v>45510</v>
      </c>
      <c r="B8" s="3" t="str">
        <f t="shared" si="0"/>
        <v>Di</v>
      </c>
      <c r="C8" s="1" t="s">
        <v>21</v>
      </c>
      <c r="D8" s="5" t="str">
        <f t="shared" si="1"/>
        <v/>
      </c>
      <c r="E8" s="10">
        <f t="shared" si="13"/>
        <v>45541</v>
      </c>
      <c r="F8" s="10" t="str">
        <f t="shared" si="2"/>
        <v>Fr</v>
      </c>
      <c r="G8" s="49" t="s">
        <v>19</v>
      </c>
      <c r="H8" s="8" t="str">
        <f t="shared" si="3"/>
        <v/>
      </c>
      <c r="I8" s="9">
        <f t="shared" si="14"/>
        <v>45571</v>
      </c>
      <c r="J8" s="10" t="str">
        <f t="shared" si="4"/>
        <v>So</v>
      </c>
      <c r="K8" s="33"/>
      <c r="L8" s="8" t="str">
        <f t="shared" si="5"/>
        <v/>
      </c>
      <c r="M8" s="9">
        <f t="shared" si="15"/>
        <v>45602</v>
      </c>
      <c r="N8" s="10" t="str">
        <f t="shared" si="6"/>
        <v>Mi</v>
      </c>
      <c r="O8" s="25" t="s">
        <v>40</v>
      </c>
      <c r="P8" s="8" t="str">
        <f t="shared" si="7"/>
        <v/>
      </c>
      <c r="Q8" s="9">
        <f t="shared" si="16"/>
        <v>45632</v>
      </c>
      <c r="R8" s="10" t="str">
        <f t="shared" si="8"/>
        <v>Fr</v>
      </c>
      <c r="S8" s="11"/>
      <c r="T8" s="8" t="str">
        <f t="shared" si="9"/>
        <v/>
      </c>
      <c r="U8" s="9">
        <f t="shared" si="17"/>
        <v>45663</v>
      </c>
      <c r="V8" s="10" t="str">
        <f t="shared" si="10"/>
        <v>Mo</v>
      </c>
      <c r="W8" s="20"/>
      <c r="X8" s="8">
        <f t="shared" si="11"/>
        <v>2</v>
      </c>
    </row>
    <row r="9" spans="1:24" ht="21" customHeight="1" x14ac:dyDescent="0.3">
      <c r="A9" s="4">
        <f t="shared" si="12"/>
        <v>45511</v>
      </c>
      <c r="B9" s="3" t="str">
        <f t="shared" si="0"/>
        <v>Mi</v>
      </c>
      <c r="C9" s="1" t="s">
        <v>21</v>
      </c>
      <c r="D9" s="5" t="str">
        <f t="shared" si="1"/>
        <v/>
      </c>
      <c r="E9" s="10">
        <f t="shared" si="13"/>
        <v>45542</v>
      </c>
      <c r="F9" s="10" t="str">
        <f t="shared" si="2"/>
        <v>Sa</v>
      </c>
      <c r="G9" s="20"/>
      <c r="H9" s="8" t="str">
        <f t="shared" si="3"/>
        <v/>
      </c>
      <c r="I9" s="9">
        <f t="shared" si="14"/>
        <v>45572</v>
      </c>
      <c r="J9" s="10" t="str">
        <f t="shared" si="4"/>
        <v>Mo</v>
      </c>
      <c r="K9" s="39"/>
      <c r="L9" s="8">
        <f t="shared" si="5"/>
        <v>41</v>
      </c>
      <c r="M9" s="9">
        <f t="shared" si="15"/>
        <v>45603</v>
      </c>
      <c r="N9" s="10" t="str">
        <f t="shared" si="6"/>
        <v>Do</v>
      </c>
      <c r="O9" s="11"/>
      <c r="P9" s="8" t="str">
        <f t="shared" si="7"/>
        <v/>
      </c>
      <c r="Q9" s="9">
        <f t="shared" si="16"/>
        <v>45633</v>
      </c>
      <c r="R9" s="10" t="str">
        <f t="shared" si="8"/>
        <v>Sa</v>
      </c>
      <c r="S9" s="11"/>
      <c r="T9" s="8" t="str">
        <f t="shared" si="9"/>
        <v/>
      </c>
      <c r="U9" s="9">
        <f t="shared" si="17"/>
        <v>45664</v>
      </c>
      <c r="V9" s="10" t="str">
        <f t="shared" si="10"/>
        <v>Di</v>
      </c>
      <c r="W9" s="49"/>
      <c r="X9" s="8" t="str">
        <f t="shared" si="11"/>
        <v/>
      </c>
    </row>
    <row r="10" spans="1:24" ht="21" customHeight="1" x14ac:dyDescent="0.3">
      <c r="A10" s="4">
        <f t="shared" si="12"/>
        <v>45512</v>
      </c>
      <c r="B10" s="3" t="str">
        <f t="shared" si="0"/>
        <v>Do</v>
      </c>
      <c r="C10" s="1" t="s">
        <v>21</v>
      </c>
      <c r="D10" s="5" t="str">
        <f t="shared" si="1"/>
        <v/>
      </c>
      <c r="E10" s="10">
        <f t="shared" si="13"/>
        <v>45543</v>
      </c>
      <c r="F10" s="10" t="str">
        <f t="shared" si="2"/>
        <v>So</v>
      </c>
      <c r="G10" s="11"/>
      <c r="H10" s="8" t="str">
        <f t="shared" si="3"/>
        <v/>
      </c>
      <c r="I10" s="9">
        <f t="shared" si="14"/>
        <v>45573</v>
      </c>
      <c r="J10" s="10" t="str">
        <f t="shared" si="4"/>
        <v>Di</v>
      </c>
      <c r="K10" s="25" t="s">
        <v>38</v>
      </c>
      <c r="L10" s="8" t="str">
        <f t="shared" si="5"/>
        <v/>
      </c>
      <c r="M10" s="9">
        <f t="shared" si="15"/>
        <v>45604</v>
      </c>
      <c r="N10" s="10" t="str">
        <f t="shared" si="6"/>
        <v>Fr</v>
      </c>
      <c r="O10" s="25" t="s">
        <v>20</v>
      </c>
      <c r="P10" s="8" t="str">
        <f t="shared" si="7"/>
        <v/>
      </c>
      <c r="Q10" s="9">
        <f t="shared" si="16"/>
        <v>45634</v>
      </c>
      <c r="R10" s="10" t="str">
        <f t="shared" si="8"/>
        <v>So</v>
      </c>
      <c r="S10" s="11"/>
      <c r="T10" s="8" t="str">
        <f t="shared" si="9"/>
        <v/>
      </c>
      <c r="U10" s="9">
        <f t="shared" si="17"/>
        <v>45665</v>
      </c>
      <c r="V10" s="10" t="str">
        <f t="shared" si="10"/>
        <v>Mi</v>
      </c>
      <c r="W10" s="39"/>
      <c r="X10" s="8" t="str">
        <f t="shared" si="11"/>
        <v/>
      </c>
    </row>
    <row r="11" spans="1:24" ht="21" customHeight="1" x14ac:dyDescent="0.3">
      <c r="A11" s="4">
        <f t="shared" si="12"/>
        <v>45513</v>
      </c>
      <c r="B11" s="3" t="str">
        <f t="shared" si="0"/>
        <v>Fr</v>
      </c>
      <c r="C11" s="1" t="s">
        <v>21</v>
      </c>
      <c r="D11" s="5" t="str">
        <f t="shared" si="1"/>
        <v/>
      </c>
      <c r="E11" s="10">
        <f t="shared" si="13"/>
        <v>45544</v>
      </c>
      <c r="F11" s="10" t="str">
        <f t="shared" si="2"/>
        <v>Mo</v>
      </c>
      <c r="G11" s="39"/>
      <c r="H11" s="8">
        <f t="shared" si="3"/>
        <v>37</v>
      </c>
      <c r="I11" s="9">
        <f t="shared" si="14"/>
        <v>45574</v>
      </c>
      <c r="J11" s="10" t="str">
        <f t="shared" si="4"/>
        <v>Mi</v>
      </c>
      <c r="K11" s="25" t="s">
        <v>39</v>
      </c>
      <c r="L11" s="8" t="str">
        <f t="shared" si="5"/>
        <v/>
      </c>
      <c r="M11" s="9">
        <f t="shared" si="15"/>
        <v>45605</v>
      </c>
      <c r="N11" s="10" t="str">
        <f t="shared" si="6"/>
        <v>Sa</v>
      </c>
      <c r="O11" s="11"/>
      <c r="P11" s="8" t="str">
        <f t="shared" si="7"/>
        <v/>
      </c>
      <c r="Q11" s="9">
        <f t="shared" si="16"/>
        <v>45635</v>
      </c>
      <c r="R11" s="10" t="str">
        <f t="shared" si="8"/>
        <v>Mo</v>
      </c>
      <c r="S11" s="39"/>
      <c r="T11" s="8">
        <f t="shared" si="9"/>
        <v>50</v>
      </c>
      <c r="U11" s="9">
        <f t="shared" si="17"/>
        <v>45666</v>
      </c>
      <c r="V11" s="10" t="str">
        <f t="shared" si="10"/>
        <v>Do</v>
      </c>
      <c r="W11" s="49" t="s">
        <v>30</v>
      </c>
      <c r="X11" s="8" t="str">
        <f t="shared" si="11"/>
        <v/>
      </c>
    </row>
    <row r="12" spans="1:24" ht="21" customHeight="1" x14ac:dyDescent="0.3">
      <c r="A12" s="4">
        <f t="shared" si="12"/>
        <v>45514</v>
      </c>
      <c r="B12" s="3" t="str">
        <f t="shared" si="0"/>
        <v>Sa</v>
      </c>
      <c r="C12" s="28"/>
      <c r="D12" s="5" t="str">
        <f t="shared" si="1"/>
        <v/>
      </c>
      <c r="E12" s="10">
        <f t="shared" si="13"/>
        <v>45545</v>
      </c>
      <c r="F12" s="10" t="str">
        <f t="shared" si="2"/>
        <v>Di</v>
      </c>
      <c r="G12" s="11"/>
      <c r="H12" s="8" t="str">
        <f t="shared" si="3"/>
        <v/>
      </c>
      <c r="I12" s="9">
        <f t="shared" si="14"/>
        <v>45575</v>
      </c>
      <c r="J12" s="10" t="str">
        <f t="shared" si="4"/>
        <v>Do</v>
      </c>
      <c r="K12" s="11"/>
      <c r="L12" s="8" t="str">
        <f t="shared" si="5"/>
        <v/>
      </c>
      <c r="M12" s="9">
        <f t="shared" si="15"/>
        <v>45606</v>
      </c>
      <c r="N12" s="10" t="str">
        <f t="shared" si="6"/>
        <v>So</v>
      </c>
      <c r="O12" s="11"/>
      <c r="P12" s="8" t="str">
        <f t="shared" si="7"/>
        <v/>
      </c>
      <c r="Q12" s="9">
        <f t="shared" si="16"/>
        <v>45636</v>
      </c>
      <c r="R12" s="10" t="str">
        <f t="shared" si="8"/>
        <v>Di</v>
      </c>
      <c r="S12" s="49" t="s">
        <v>31</v>
      </c>
      <c r="T12" s="8" t="str">
        <f t="shared" si="9"/>
        <v/>
      </c>
      <c r="U12" s="9">
        <f t="shared" si="17"/>
        <v>45667</v>
      </c>
      <c r="V12" s="10" t="str">
        <f t="shared" si="10"/>
        <v>Fr</v>
      </c>
      <c r="W12" s="11"/>
      <c r="X12" s="8" t="str">
        <f t="shared" si="11"/>
        <v/>
      </c>
    </row>
    <row r="13" spans="1:24" ht="21" customHeight="1" x14ac:dyDescent="0.3">
      <c r="A13" s="4">
        <f t="shared" si="12"/>
        <v>45515</v>
      </c>
      <c r="B13" s="3" t="str">
        <f t="shared" si="0"/>
        <v>So</v>
      </c>
      <c r="C13" s="1"/>
      <c r="D13" s="5" t="str">
        <f t="shared" si="1"/>
        <v/>
      </c>
      <c r="E13" s="10">
        <f t="shared" si="13"/>
        <v>45546</v>
      </c>
      <c r="F13" s="10" t="str">
        <f t="shared" si="2"/>
        <v>Mi</v>
      </c>
      <c r="G13" s="20"/>
      <c r="H13" s="8" t="str">
        <f t="shared" si="3"/>
        <v/>
      </c>
      <c r="I13" s="9">
        <f t="shared" si="14"/>
        <v>45576</v>
      </c>
      <c r="J13" s="10" t="str">
        <f t="shared" si="4"/>
        <v>Fr</v>
      </c>
      <c r="K13" s="11"/>
      <c r="L13" s="8" t="str">
        <f t="shared" si="5"/>
        <v/>
      </c>
      <c r="M13" s="9">
        <f t="shared" si="15"/>
        <v>45607</v>
      </c>
      <c r="N13" s="10" t="str">
        <f t="shared" si="6"/>
        <v>Mo</v>
      </c>
      <c r="O13" s="39"/>
      <c r="P13" s="8">
        <f t="shared" si="7"/>
        <v>46</v>
      </c>
      <c r="Q13" s="9">
        <f t="shared" si="16"/>
        <v>45637</v>
      </c>
      <c r="R13" s="10" t="str">
        <f t="shared" si="8"/>
        <v>Mi</v>
      </c>
      <c r="S13" s="39"/>
      <c r="T13" s="8" t="str">
        <f t="shared" si="9"/>
        <v/>
      </c>
      <c r="U13" s="9">
        <f t="shared" si="17"/>
        <v>45668</v>
      </c>
      <c r="V13" s="10" t="str">
        <f t="shared" si="10"/>
        <v>Sa</v>
      </c>
      <c r="W13" s="20"/>
      <c r="X13" s="8" t="str">
        <f t="shared" si="11"/>
        <v/>
      </c>
    </row>
    <row r="14" spans="1:24" ht="21" customHeight="1" x14ac:dyDescent="0.3">
      <c r="A14" s="4">
        <f t="shared" si="12"/>
        <v>45516</v>
      </c>
      <c r="B14" s="3" t="str">
        <f t="shared" si="0"/>
        <v>Mo</v>
      </c>
      <c r="C14" s="1"/>
      <c r="D14" s="5">
        <f t="shared" si="1"/>
        <v>33</v>
      </c>
      <c r="E14" s="10">
        <f t="shared" si="13"/>
        <v>45547</v>
      </c>
      <c r="F14" s="10" t="str">
        <f t="shared" si="2"/>
        <v>Do</v>
      </c>
      <c r="G14" s="11"/>
      <c r="H14" s="8" t="str">
        <f t="shared" si="3"/>
        <v/>
      </c>
      <c r="I14" s="9">
        <f t="shared" si="14"/>
        <v>45577</v>
      </c>
      <c r="J14" s="10" t="str">
        <f t="shared" si="4"/>
        <v>Sa</v>
      </c>
      <c r="K14" s="11"/>
      <c r="L14" s="8" t="str">
        <f t="shared" si="5"/>
        <v/>
      </c>
      <c r="M14" s="9">
        <f t="shared" si="15"/>
        <v>45608</v>
      </c>
      <c r="N14" s="10" t="str">
        <f t="shared" si="6"/>
        <v>Di</v>
      </c>
      <c r="O14" s="49" t="s">
        <v>41</v>
      </c>
      <c r="P14" s="8" t="str">
        <f t="shared" si="7"/>
        <v/>
      </c>
      <c r="Q14" s="9">
        <f t="shared" si="16"/>
        <v>45638</v>
      </c>
      <c r="R14" s="10" t="str">
        <f t="shared" si="8"/>
        <v>Do</v>
      </c>
      <c r="S14" s="11"/>
      <c r="T14" s="8" t="str">
        <f t="shared" si="9"/>
        <v/>
      </c>
      <c r="U14" s="9">
        <f t="shared" si="17"/>
        <v>45669</v>
      </c>
      <c r="V14" s="10" t="str">
        <f t="shared" si="10"/>
        <v>So</v>
      </c>
      <c r="W14" s="11"/>
      <c r="X14" s="8" t="str">
        <f t="shared" si="11"/>
        <v/>
      </c>
    </row>
    <row r="15" spans="1:24" ht="21" customHeight="1" x14ac:dyDescent="0.3">
      <c r="A15" s="4">
        <f t="shared" si="12"/>
        <v>45517</v>
      </c>
      <c r="B15" s="3" t="str">
        <f t="shared" si="0"/>
        <v>Di</v>
      </c>
      <c r="C15" s="1"/>
      <c r="D15" s="5" t="str">
        <f t="shared" si="1"/>
        <v/>
      </c>
      <c r="E15" s="10">
        <f t="shared" si="13"/>
        <v>45548</v>
      </c>
      <c r="F15" s="10" t="str">
        <f t="shared" si="2"/>
        <v>Fr</v>
      </c>
      <c r="G15" s="11"/>
      <c r="H15" s="8" t="str">
        <f t="shared" si="3"/>
        <v/>
      </c>
      <c r="I15" s="9">
        <f t="shared" si="14"/>
        <v>45578</v>
      </c>
      <c r="J15" s="10" t="str">
        <f t="shared" si="4"/>
        <v>So</v>
      </c>
      <c r="K15" s="11"/>
      <c r="L15" s="8" t="str">
        <f t="shared" si="5"/>
        <v/>
      </c>
      <c r="M15" s="9">
        <f t="shared" si="15"/>
        <v>45609</v>
      </c>
      <c r="N15" s="10" t="str">
        <f t="shared" si="6"/>
        <v>Mi</v>
      </c>
      <c r="O15" s="20"/>
      <c r="P15" s="8" t="str">
        <f t="shared" si="7"/>
        <v/>
      </c>
      <c r="Q15" s="9">
        <f t="shared" si="16"/>
        <v>45639</v>
      </c>
      <c r="R15" s="10" t="str">
        <f t="shared" si="8"/>
        <v>Fr</v>
      </c>
      <c r="S15" s="11"/>
      <c r="T15" s="8" t="str">
        <f t="shared" si="9"/>
        <v/>
      </c>
      <c r="U15" s="9">
        <f t="shared" si="17"/>
        <v>45670</v>
      </c>
      <c r="V15" s="10" t="str">
        <f t="shared" si="10"/>
        <v>Mo</v>
      </c>
      <c r="W15" s="20"/>
      <c r="X15" s="8">
        <f t="shared" si="11"/>
        <v>3</v>
      </c>
    </row>
    <row r="16" spans="1:24" ht="21" customHeight="1" x14ac:dyDescent="0.3">
      <c r="A16" s="4">
        <f t="shared" si="12"/>
        <v>45518</v>
      </c>
      <c r="B16" s="3" t="str">
        <f t="shared" si="0"/>
        <v>Mi</v>
      </c>
      <c r="C16" s="1"/>
      <c r="D16" s="5" t="str">
        <f t="shared" si="1"/>
        <v/>
      </c>
      <c r="E16" s="10">
        <f t="shared" si="13"/>
        <v>45549</v>
      </c>
      <c r="F16" s="10" t="str">
        <f t="shared" si="2"/>
        <v>Sa</v>
      </c>
      <c r="G16" s="11"/>
      <c r="H16" s="8" t="str">
        <f t="shared" si="3"/>
        <v/>
      </c>
      <c r="I16" s="9">
        <f t="shared" si="14"/>
        <v>45579</v>
      </c>
      <c r="J16" s="10" t="str">
        <f t="shared" si="4"/>
        <v>Mo</v>
      </c>
      <c r="K16" s="39"/>
      <c r="L16" s="8">
        <f t="shared" si="5"/>
        <v>42</v>
      </c>
      <c r="M16" s="9">
        <f t="shared" si="15"/>
        <v>45610</v>
      </c>
      <c r="N16" s="10" t="str">
        <f t="shared" si="6"/>
        <v>Do</v>
      </c>
      <c r="O16" s="11"/>
      <c r="P16" s="8" t="str">
        <f t="shared" si="7"/>
        <v/>
      </c>
      <c r="Q16" s="9">
        <f t="shared" si="16"/>
        <v>45640</v>
      </c>
      <c r="R16" s="10" t="str">
        <f t="shared" si="8"/>
        <v>Sa</v>
      </c>
      <c r="S16" s="11"/>
      <c r="T16" s="8" t="str">
        <f t="shared" si="9"/>
        <v/>
      </c>
      <c r="U16" s="9">
        <f t="shared" si="17"/>
        <v>45671</v>
      </c>
      <c r="V16" s="10" t="str">
        <f t="shared" si="10"/>
        <v>Di</v>
      </c>
      <c r="W16" s="25" t="s">
        <v>43</v>
      </c>
      <c r="X16" s="8" t="str">
        <f t="shared" si="11"/>
        <v/>
      </c>
    </row>
    <row r="17" spans="1:24" ht="21" customHeight="1" x14ac:dyDescent="0.3">
      <c r="A17" s="64">
        <f t="shared" si="12"/>
        <v>45519</v>
      </c>
      <c r="B17" s="65" t="str">
        <f t="shared" si="0"/>
        <v>Do</v>
      </c>
      <c r="C17" s="66"/>
      <c r="D17" s="5" t="str">
        <f t="shared" si="1"/>
        <v/>
      </c>
      <c r="E17" s="13">
        <f t="shared" si="13"/>
        <v>45550</v>
      </c>
      <c r="F17" s="13" t="str">
        <f t="shared" si="2"/>
        <v>So</v>
      </c>
      <c r="G17" s="14"/>
      <c r="H17" s="8" t="str">
        <f t="shared" si="3"/>
        <v/>
      </c>
      <c r="I17" s="12">
        <f t="shared" si="14"/>
        <v>45580</v>
      </c>
      <c r="J17" s="13" t="str">
        <f t="shared" si="4"/>
        <v>Di</v>
      </c>
      <c r="K17" s="43"/>
      <c r="L17" s="8" t="str">
        <f t="shared" si="5"/>
        <v/>
      </c>
      <c r="M17" s="12">
        <f t="shared" si="15"/>
        <v>45611</v>
      </c>
      <c r="N17" s="13" t="str">
        <f t="shared" si="6"/>
        <v>Fr</v>
      </c>
      <c r="O17" s="14"/>
      <c r="P17" s="8" t="str">
        <f t="shared" si="7"/>
        <v/>
      </c>
      <c r="Q17" s="12">
        <f t="shared" si="16"/>
        <v>45641</v>
      </c>
      <c r="R17" s="13" t="str">
        <f t="shared" si="8"/>
        <v>So</v>
      </c>
      <c r="S17" s="14"/>
      <c r="T17" s="8" t="str">
        <f t="shared" si="9"/>
        <v/>
      </c>
      <c r="U17" s="12">
        <f t="shared" si="17"/>
        <v>45672</v>
      </c>
      <c r="V17" s="13" t="str">
        <f t="shared" si="10"/>
        <v>Mi</v>
      </c>
      <c r="W17" s="25" t="s">
        <v>43</v>
      </c>
      <c r="X17" s="8" t="str">
        <f t="shared" si="11"/>
        <v/>
      </c>
    </row>
    <row r="18" spans="1:24" ht="21" customHeight="1" x14ac:dyDescent="0.3">
      <c r="A18" s="4">
        <f t="shared" si="12"/>
        <v>45520</v>
      </c>
      <c r="B18" s="3" t="str">
        <f t="shared" si="0"/>
        <v>Fr</v>
      </c>
      <c r="C18" s="1"/>
      <c r="D18" s="5" t="str">
        <f t="shared" si="1"/>
        <v/>
      </c>
      <c r="E18" s="10">
        <f t="shared" si="13"/>
        <v>45551</v>
      </c>
      <c r="F18" s="10" t="str">
        <f t="shared" si="2"/>
        <v>Mo</v>
      </c>
      <c r="G18" s="11"/>
      <c r="H18" s="8">
        <f t="shared" si="3"/>
        <v>38</v>
      </c>
      <c r="I18" s="32">
        <f t="shared" si="14"/>
        <v>45581</v>
      </c>
      <c r="J18" s="29" t="str">
        <f t="shared" si="4"/>
        <v>Mi</v>
      </c>
      <c r="K18" s="40"/>
      <c r="L18" s="31" t="str">
        <f t="shared" si="5"/>
        <v/>
      </c>
      <c r="M18" s="9">
        <f t="shared" si="15"/>
        <v>45612</v>
      </c>
      <c r="N18" s="10" t="str">
        <f t="shared" si="6"/>
        <v>Sa</v>
      </c>
      <c r="O18" s="20"/>
      <c r="P18" s="8" t="str">
        <f t="shared" si="7"/>
        <v/>
      </c>
      <c r="Q18" s="9">
        <f t="shared" si="16"/>
        <v>45642</v>
      </c>
      <c r="R18" s="10" t="str">
        <f t="shared" si="8"/>
        <v>Mo</v>
      </c>
      <c r="S18" s="11"/>
      <c r="T18" s="8">
        <f t="shared" si="9"/>
        <v>51</v>
      </c>
      <c r="U18" s="9">
        <f t="shared" si="17"/>
        <v>45673</v>
      </c>
      <c r="V18" s="10" t="str">
        <f t="shared" si="10"/>
        <v>Do</v>
      </c>
      <c r="W18" s="25" t="s">
        <v>43</v>
      </c>
      <c r="X18" s="8" t="str">
        <f t="shared" si="11"/>
        <v/>
      </c>
    </row>
    <row r="19" spans="1:24" ht="21" customHeight="1" x14ac:dyDescent="0.3">
      <c r="A19" s="4">
        <f t="shared" si="12"/>
        <v>45521</v>
      </c>
      <c r="B19" s="3" t="str">
        <f t="shared" si="0"/>
        <v>Sa</v>
      </c>
      <c r="C19" s="1"/>
      <c r="D19" s="5" t="str">
        <f t="shared" si="1"/>
        <v/>
      </c>
      <c r="E19" s="10">
        <f t="shared" si="13"/>
        <v>45552</v>
      </c>
      <c r="F19" s="10" t="str">
        <f t="shared" si="2"/>
        <v>Di</v>
      </c>
      <c r="G19" s="20"/>
      <c r="H19" s="8" t="str">
        <f t="shared" si="3"/>
        <v/>
      </c>
      <c r="I19" s="32">
        <f t="shared" si="14"/>
        <v>45582</v>
      </c>
      <c r="J19" s="29" t="str">
        <f t="shared" si="4"/>
        <v>Do</v>
      </c>
      <c r="K19" s="48" t="s">
        <v>30</v>
      </c>
      <c r="L19" s="31" t="str">
        <f t="shared" si="5"/>
        <v/>
      </c>
      <c r="M19" s="9">
        <f t="shared" si="15"/>
        <v>45613</v>
      </c>
      <c r="N19" s="10" t="str">
        <f t="shared" si="6"/>
        <v>So</v>
      </c>
      <c r="O19" s="11"/>
      <c r="P19" s="8" t="str">
        <f t="shared" si="7"/>
        <v/>
      </c>
      <c r="Q19" s="9">
        <f t="shared" si="16"/>
        <v>45643</v>
      </c>
      <c r="R19" s="10" t="str">
        <f t="shared" si="8"/>
        <v>Di</v>
      </c>
      <c r="S19" s="41"/>
      <c r="T19" s="8" t="str">
        <f t="shared" si="9"/>
        <v/>
      </c>
      <c r="U19" s="9">
        <f t="shared" si="17"/>
        <v>45674</v>
      </c>
      <c r="V19" s="10" t="str">
        <f t="shared" si="10"/>
        <v>Fr</v>
      </c>
      <c r="W19" s="11"/>
      <c r="X19" s="8" t="str">
        <f t="shared" si="11"/>
        <v/>
      </c>
    </row>
    <row r="20" spans="1:24" ht="21" customHeight="1" x14ac:dyDescent="0.3">
      <c r="A20" s="4">
        <f t="shared" si="12"/>
        <v>45522</v>
      </c>
      <c r="B20" s="3" t="str">
        <f t="shared" si="0"/>
        <v>So</v>
      </c>
      <c r="C20" s="28"/>
      <c r="D20" s="5" t="str">
        <f t="shared" si="1"/>
        <v/>
      </c>
      <c r="E20" s="10">
        <f t="shared" si="13"/>
        <v>45553</v>
      </c>
      <c r="F20" s="10" t="str">
        <f t="shared" si="2"/>
        <v>Mi</v>
      </c>
      <c r="G20" s="25" t="s">
        <v>35</v>
      </c>
      <c r="H20" s="8" t="str">
        <f t="shared" si="3"/>
        <v/>
      </c>
      <c r="I20" s="32">
        <f t="shared" si="14"/>
        <v>45583</v>
      </c>
      <c r="J20" s="29" t="str">
        <f t="shared" si="4"/>
        <v>Fr</v>
      </c>
      <c r="K20" s="30"/>
      <c r="L20" s="31" t="str">
        <f t="shared" si="5"/>
        <v/>
      </c>
      <c r="M20" s="9">
        <f t="shared" si="15"/>
        <v>45614</v>
      </c>
      <c r="N20" s="10" t="str">
        <f t="shared" si="6"/>
        <v>Mo</v>
      </c>
      <c r="O20" s="39"/>
      <c r="P20" s="8">
        <f t="shared" si="7"/>
        <v>47</v>
      </c>
      <c r="Q20" s="9">
        <f t="shared" si="16"/>
        <v>45644</v>
      </c>
      <c r="R20" s="10" t="str">
        <f t="shared" si="8"/>
        <v>Mi</v>
      </c>
      <c r="S20" s="41"/>
      <c r="T20" s="8" t="str">
        <f t="shared" si="9"/>
        <v/>
      </c>
      <c r="U20" s="9">
        <f t="shared" si="17"/>
        <v>45675</v>
      </c>
      <c r="V20" s="10" t="str">
        <f t="shared" si="10"/>
        <v>Sa</v>
      </c>
      <c r="W20" s="25" t="s">
        <v>23</v>
      </c>
      <c r="X20" s="8" t="str">
        <f t="shared" si="11"/>
        <v/>
      </c>
    </row>
    <row r="21" spans="1:24" ht="21" customHeight="1" x14ac:dyDescent="0.3">
      <c r="A21" s="4">
        <f t="shared" si="12"/>
        <v>45523</v>
      </c>
      <c r="B21" s="3" t="str">
        <f t="shared" si="0"/>
        <v>Mo</v>
      </c>
      <c r="C21" s="28"/>
      <c r="D21" s="5">
        <f t="shared" si="1"/>
        <v>34</v>
      </c>
      <c r="E21" s="10">
        <f t="shared" si="13"/>
        <v>45554</v>
      </c>
      <c r="F21" s="10" t="str">
        <f t="shared" si="2"/>
        <v>Do</v>
      </c>
      <c r="G21" s="39"/>
      <c r="H21" s="8" t="str">
        <f t="shared" si="3"/>
        <v/>
      </c>
      <c r="I21" s="4">
        <f t="shared" si="14"/>
        <v>45584</v>
      </c>
      <c r="J21" s="3" t="str">
        <f t="shared" si="4"/>
        <v>Sa</v>
      </c>
      <c r="K21" s="1"/>
      <c r="L21" s="5" t="str">
        <f t="shared" si="5"/>
        <v/>
      </c>
      <c r="M21" s="9">
        <f t="shared" si="15"/>
        <v>45615</v>
      </c>
      <c r="N21" s="10" t="str">
        <f t="shared" si="6"/>
        <v>Di</v>
      </c>
      <c r="O21" s="11"/>
      <c r="P21" s="8" t="str">
        <f t="shared" si="7"/>
        <v/>
      </c>
      <c r="Q21" s="9">
        <f t="shared" si="16"/>
        <v>45645</v>
      </c>
      <c r="R21" s="10" t="str">
        <f t="shared" si="8"/>
        <v>Do</v>
      </c>
      <c r="S21" s="11"/>
      <c r="T21" s="8" t="str">
        <f t="shared" si="9"/>
        <v/>
      </c>
      <c r="U21" s="9">
        <f t="shared" si="17"/>
        <v>45676</v>
      </c>
      <c r="V21" s="10" t="str">
        <f t="shared" si="10"/>
        <v>So</v>
      </c>
      <c r="W21" s="20"/>
      <c r="X21" s="8" t="str">
        <f t="shared" si="11"/>
        <v/>
      </c>
    </row>
    <row r="22" spans="1:24" ht="21" customHeight="1" x14ac:dyDescent="0.3">
      <c r="A22" s="4">
        <f t="shared" si="12"/>
        <v>45524</v>
      </c>
      <c r="B22" s="3" t="str">
        <f t="shared" si="0"/>
        <v>Di</v>
      </c>
      <c r="C22" s="1"/>
      <c r="D22" s="5" t="str">
        <f t="shared" si="1"/>
        <v/>
      </c>
      <c r="E22" s="10">
        <f t="shared" si="13"/>
        <v>45555</v>
      </c>
      <c r="F22" s="10" t="str">
        <f t="shared" si="2"/>
        <v>Fr</v>
      </c>
      <c r="G22" s="11"/>
      <c r="H22" s="8" t="str">
        <f t="shared" si="3"/>
        <v/>
      </c>
      <c r="I22" s="4">
        <f t="shared" si="14"/>
        <v>45585</v>
      </c>
      <c r="J22" s="3" t="str">
        <f t="shared" si="4"/>
        <v>So</v>
      </c>
      <c r="K22" s="1"/>
      <c r="L22" s="5" t="str">
        <f t="shared" si="5"/>
        <v/>
      </c>
      <c r="M22" s="9">
        <f t="shared" si="15"/>
        <v>45616</v>
      </c>
      <c r="N22" s="10" t="str">
        <f t="shared" si="6"/>
        <v>Mi</v>
      </c>
      <c r="O22" s="39"/>
      <c r="P22" s="8" t="str">
        <f t="shared" si="7"/>
        <v/>
      </c>
      <c r="Q22" s="4">
        <f t="shared" si="16"/>
        <v>45646</v>
      </c>
      <c r="R22" s="3" t="str">
        <f t="shared" si="8"/>
        <v>Fr</v>
      </c>
      <c r="S22" s="28" t="s">
        <v>32</v>
      </c>
      <c r="T22" s="5" t="str">
        <f t="shared" si="9"/>
        <v/>
      </c>
      <c r="U22" s="9">
        <f t="shared" si="17"/>
        <v>45677</v>
      </c>
      <c r="V22" s="10" t="str">
        <f t="shared" si="10"/>
        <v>Mo</v>
      </c>
      <c r="W22" s="39"/>
      <c r="X22" s="8">
        <f t="shared" si="11"/>
        <v>4</v>
      </c>
    </row>
    <row r="23" spans="1:24" ht="21" customHeight="1" x14ac:dyDescent="0.3">
      <c r="A23" s="4">
        <f t="shared" si="12"/>
        <v>45525</v>
      </c>
      <c r="B23" s="3" t="str">
        <f t="shared" si="0"/>
        <v>Mi</v>
      </c>
      <c r="C23" s="1"/>
      <c r="D23" s="5" t="str">
        <f t="shared" si="1"/>
        <v/>
      </c>
      <c r="E23" s="10">
        <f t="shared" si="13"/>
        <v>45556</v>
      </c>
      <c r="F23" s="10" t="str">
        <f t="shared" si="2"/>
        <v>Sa</v>
      </c>
      <c r="G23" s="20"/>
      <c r="H23" s="8" t="str">
        <f t="shared" si="3"/>
        <v/>
      </c>
      <c r="I23" s="4">
        <f t="shared" si="14"/>
        <v>45586</v>
      </c>
      <c r="J23" s="3" t="str">
        <f t="shared" si="4"/>
        <v>Mo</v>
      </c>
      <c r="K23" s="1" t="s">
        <v>1</v>
      </c>
      <c r="L23" s="5">
        <f t="shared" si="5"/>
        <v>43</v>
      </c>
      <c r="M23" s="9">
        <f t="shared" si="15"/>
        <v>45617</v>
      </c>
      <c r="N23" s="10" t="str">
        <f t="shared" si="6"/>
        <v>Do</v>
      </c>
      <c r="O23" s="11"/>
      <c r="P23" s="8" t="str">
        <f t="shared" si="7"/>
        <v/>
      </c>
      <c r="Q23" s="9">
        <f t="shared" si="16"/>
        <v>45647</v>
      </c>
      <c r="R23" s="10" t="str">
        <f t="shared" si="8"/>
        <v>Sa</v>
      </c>
      <c r="S23" s="11"/>
      <c r="T23" s="8" t="str">
        <f t="shared" si="9"/>
        <v/>
      </c>
      <c r="U23" s="9">
        <f t="shared" si="17"/>
        <v>45678</v>
      </c>
      <c r="V23" s="10" t="str">
        <f t="shared" si="10"/>
        <v>Di</v>
      </c>
      <c r="W23" s="49" t="s">
        <v>31</v>
      </c>
      <c r="X23" s="8" t="str">
        <f t="shared" si="11"/>
        <v/>
      </c>
    </row>
    <row r="24" spans="1:24" ht="21" customHeight="1" x14ac:dyDescent="0.3">
      <c r="A24" s="4">
        <f t="shared" si="12"/>
        <v>45526</v>
      </c>
      <c r="B24" s="3" t="str">
        <f t="shared" si="0"/>
        <v>Do</v>
      </c>
      <c r="C24" s="1"/>
      <c r="D24" s="5" t="str">
        <f t="shared" si="1"/>
        <v/>
      </c>
      <c r="E24" s="10">
        <f t="shared" si="13"/>
        <v>45557</v>
      </c>
      <c r="F24" s="10" t="str">
        <f t="shared" si="2"/>
        <v>So</v>
      </c>
      <c r="G24" s="11"/>
      <c r="H24" s="8" t="str">
        <f t="shared" si="3"/>
        <v/>
      </c>
      <c r="I24" s="4">
        <f t="shared" si="14"/>
        <v>45587</v>
      </c>
      <c r="J24" s="3" t="str">
        <f t="shared" si="4"/>
        <v>Di</v>
      </c>
      <c r="K24" s="1"/>
      <c r="L24" s="5" t="str">
        <f t="shared" si="5"/>
        <v/>
      </c>
      <c r="M24" s="9">
        <f t="shared" si="15"/>
        <v>45618</v>
      </c>
      <c r="N24" s="10" t="str">
        <f t="shared" si="6"/>
        <v>Fr</v>
      </c>
      <c r="O24" s="41"/>
      <c r="P24" s="8" t="str">
        <f t="shared" si="7"/>
        <v/>
      </c>
      <c r="Q24" s="4">
        <f t="shared" si="16"/>
        <v>45648</v>
      </c>
      <c r="R24" s="3" t="str">
        <f t="shared" si="8"/>
        <v>So</v>
      </c>
      <c r="S24" s="1"/>
      <c r="T24" s="5" t="str">
        <f t="shared" si="9"/>
        <v/>
      </c>
      <c r="U24" s="9">
        <f t="shared" si="17"/>
        <v>45679</v>
      </c>
      <c r="V24" s="10" t="str">
        <f t="shared" si="10"/>
        <v>Mi</v>
      </c>
      <c r="W24" s="39"/>
      <c r="X24" s="8" t="str">
        <f t="shared" si="11"/>
        <v/>
      </c>
    </row>
    <row r="25" spans="1:24" ht="21" customHeight="1" x14ac:dyDescent="0.3">
      <c r="A25" s="4">
        <f t="shared" si="12"/>
        <v>45527</v>
      </c>
      <c r="B25" s="3" t="str">
        <f t="shared" si="0"/>
        <v>Fr</v>
      </c>
      <c r="C25" s="1"/>
      <c r="D25" s="5" t="str">
        <f t="shared" si="1"/>
        <v/>
      </c>
      <c r="E25" s="10">
        <f t="shared" si="13"/>
        <v>45558</v>
      </c>
      <c r="F25" s="10" t="str">
        <f t="shared" ref="F25:F31" si="18">TEXT(E25,"TTT")</f>
        <v>Mo</v>
      </c>
      <c r="G25" s="11"/>
      <c r="H25" s="8">
        <f t="shared" si="3"/>
        <v>39</v>
      </c>
      <c r="I25" s="4">
        <f t="shared" si="14"/>
        <v>45588</v>
      </c>
      <c r="J25" s="3" t="str">
        <f t="shared" si="4"/>
        <v>Mi</v>
      </c>
      <c r="K25" s="1"/>
      <c r="L25" s="5" t="str">
        <f t="shared" si="5"/>
        <v/>
      </c>
      <c r="M25" s="9">
        <f t="shared" si="15"/>
        <v>45619</v>
      </c>
      <c r="N25" s="10" t="str">
        <f t="shared" si="6"/>
        <v>Sa</v>
      </c>
      <c r="O25" s="11"/>
      <c r="P25" s="8" t="str">
        <f t="shared" si="7"/>
        <v/>
      </c>
      <c r="Q25" s="4">
        <f t="shared" si="16"/>
        <v>45649</v>
      </c>
      <c r="R25" s="3" t="str">
        <f t="shared" si="8"/>
        <v>Mo</v>
      </c>
      <c r="S25" s="1"/>
      <c r="T25" s="5">
        <f t="shared" si="9"/>
        <v>52</v>
      </c>
      <c r="U25" s="16">
        <f t="shared" si="17"/>
        <v>45680</v>
      </c>
      <c r="V25" s="17" t="str">
        <f t="shared" si="10"/>
        <v>Do</v>
      </c>
      <c r="W25" s="18"/>
      <c r="X25" s="8" t="str">
        <f t="shared" si="11"/>
        <v/>
      </c>
    </row>
    <row r="26" spans="1:24" ht="21" customHeight="1" x14ac:dyDescent="0.3">
      <c r="A26" s="9">
        <f t="shared" si="12"/>
        <v>45528</v>
      </c>
      <c r="B26" s="10" t="str">
        <f t="shared" si="0"/>
        <v>Sa</v>
      </c>
      <c r="C26" s="11"/>
      <c r="D26" s="8" t="str">
        <f t="shared" si="1"/>
        <v/>
      </c>
      <c r="E26" s="10">
        <f t="shared" si="13"/>
        <v>45559</v>
      </c>
      <c r="F26" s="10" t="str">
        <f t="shared" si="18"/>
        <v>Di</v>
      </c>
      <c r="G26" s="11"/>
      <c r="H26" s="8" t="str">
        <f t="shared" si="3"/>
        <v/>
      </c>
      <c r="I26" s="4">
        <f t="shared" si="14"/>
        <v>45589</v>
      </c>
      <c r="J26" s="3" t="str">
        <f t="shared" si="4"/>
        <v>Do</v>
      </c>
      <c r="K26" s="1"/>
      <c r="L26" s="5" t="str">
        <f t="shared" si="5"/>
        <v/>
      </c>
      <c r="M26" s="9">
        <f t="shared" si="15"/>
        <v>45620</v>
      </c>
      <c r="N26" s="10" t="str">
        <f t="shared" si="6"/>
        <v>So</v>
      </c>
      <c r="O26" s="20"/>
      <c r="P26" s="8" t="str">
        <f t="shared" si="7"/>
        <v/>
      </c>
      <c r="Q26" s="4">
        <f t="shared" si="16"/>
        <v>45650</v>
      </c>
      <c r="R26" s="3" t="str">
        <f t="shared" si="8"/>
        <v>Di</v>
      </c>
      <c r="S26" s="44" t="s">
        <v>33</v>
      </c>
      <c r="T26" s="5" t="str">
        <f t="shared" si="9"/>
        <v/>
      </c>
      <c r="U26" s="9">
        <f t="shared" si="17"/>
        <v>45681</v>
      </c>
      <c r="V26" s="10" t="str">
        <f t="shared" si="10"/>
        <v>Fr</v>
      </c>
      <c r="W26" s="11"/>
      <c r="X26" s="8" t="str">
        <f t="shared" si="11"/>
        <v/>
      </c>
    </row>
    <row r="27" spans="1:24" ht="21" customHeight="1" x14ac:dyDescent="0.3">
      <c r="A27" s="9">
        <f>A26+1</f>
        <v>45529</v>
      </c>
      <c r="B27" s="10" t="str">
        <f t="shared" si="0"/>
        <v>So</v>
      </c>
      <c r="C27" s="11"/>
      <c r="D27" s="8" t="str">
        <f t="shared" si="1"/>
        <v/>
      </c>
      <c r="E27" s="10">
        <f t="shared" si="13"/>
        <v>45560</v>
      </c>
      <c r="F27" s="10" t="str">
        <f t="shared" si="18"/>
        <v>Mi</v>
      </c>
      <c r="G27" s="20"/>
      <c r="H27" s="8" t="str">
        <f t="shared" si="3"/>
        <v/>
      </c>
      <c r="I27" s="4">
        <f t="shared" si="14"/>
        <v>45590</v>
      </c>
      <c r="J27" s="3" t="str">
        <f t="shared" si="4"/>
        <v>Fr</v>
      </c>
      <c r="K27" s="1"/>
      <c r="L27" s="5" t="str">
        <f t="shared" si="5"/>
        <v/>
      </c>
      <c r="M27" s="9">
        <f t="shared" si="15"/>
        <v>45621</v>
      </c>
      <c r="N27" s="10" t="str">
        <f t="shared" si="6"/>
        <v>Mo</v>
      </c>
      <c r="O27" s="42"/>
      <c r="P27" s="52">
        <f t="shared" si="7"/>
        <v>48</v>
      </c>
      <c r="Q27" s="4">
        <f t="shared" si="16"/>
        <v>45651</v>
      </c>
      <c r="R27" s="3" t="str">
        <f t="shared" si="8"/>
        <v>Mi</v>
      </c>
      <c r="S27" s="44" t="s">
        <v>4</v>
      </c>
      <c r="T27" s="5" t="str">
        <f t="shared" si="9"/>
        <v/>
      </c>
      <c r="U27" s="9">
        <f t="shared" si="17"/>
        <v>45682</v>
      </c>
      <c r="V27" s="10" t="str">
        <f t="shared" si="10"/>
        <v>Sa</v>
      </c>
      <c r="W27" s="20"/>
      <c r="X27" s="8" t="str">
        <f t="shared" si="11"/>
        <v/>
      </c>
    </row>
    <row r="28" spans="1:24" ht="21" customHeight="1" x14ac:dyDescent="0.3">
      <c r="A28" s="4">
        <f t="shared" si="12"/>
        <v>45530</v>
      </c>
      <c r="B28" s="3" t="str">
        <f t="shared" si="0"/>
        <v>Mo</v>
      </c>
      <c r="C28" s="28"/>
      <c r="D28" s="5">
        <f t="shared" si="1"/>
        <v>35</v>
      </c>
      <c r="E28" s="10">
        <f t="shared" si="13"/>
        <v>45561</v>
      </c>
      <c r="F28" s="10" t="str">
        <f t="shared" si="18"/>
        <v>Do</v>
      </c>
      <c r="G28" s="39"/>
      <c r="H28" s="8" t="str">
        <f t="shared" si="3"/>
        <v/>
      </c>
      <c r="I28" s="4">
        <f t="shared" si="14"/>
        <v>45591</v>
      </c>
      <c r="J28" s="3" t="str">
        <f t="shared" si="4"/>
        <v>Sa</v>
      </c>
      <c r="K28" s="28"/>
      <c r="L28" s="5" t="str">
        <f t="shared" si="5"/>
        <v/>
      </c>
      <c r="M28" s="9">
        <f t="shared" si="15"/>
        <v>45622</v>
      </c>
      <c r="N28" s="10" t="str">
        <f t="shared" si="6"/>
        <v>Di</v>
      </c>
      <c r="O28" s="25"/>
      <c r="P28" s="8" t="str">
        <f t="shared" si="7"/>
        <v/>
      </c>
      <c r="Q28" s="4">
        <f t="shared" si="16"/>
        <v>45652</v>
      </c>
      <c r="R28" s="3" t="str">
        <f t="shared" si="8"/>
        <v>Do</v>
      </c>
      <c r="S28" s="44" t="s">
        <v>3</v>
      </c>
      <c r="T28" s="5" t="str">
        <f t="shared" si="9"/>
        <v/>
      </c>
      <c r="U28" s="9">
        <f t="shared" si="17"/>
        <v>45683</v>
      </c>
      <c r="V28" s="10" t="str">
        <f t="shared" si="10"/>
        <v>So</v>
      </c>
      <c r="W28" s="20"/>
      <c r="X28" s="8" t="str">
        <f t="shared" si="11"/>
        <v/>
      </c>
    </row>
    <row r="29" spans="1:24" ht="21" customHeight="1" x14ac:dyDescent="0.3">
      <c r="A29" s="4">
        <f t="shared" si="12"/>
        <v>45531</v>
      </c>
      <c r="B29" s="3" t="str">
        <f t="shared" si="0"/>
        <v>Di</v>
      </c>
      <c r="C29" s="28"/>
      <c r="D29" s="5" t="str">
        <f t="shared" si="1"/>
        <v/>
      </c>
      <c r="E29" s="10">
        <f t="shared" si="13"/>
        <v>45562</v>
      </c>
      <c r="F29" s="10" t="str">
        <f t="shared" si="18"/>
        <v>Fr</v>
      </c>
      <c r="G29" s="41"/>
      <c r="H29" s="8" t="str">
        <f t="shared" si="3"/>
        <v/>
      </c>
      <c r="I29" s="4">
        <f t="shared" si="14"/>
        <v>45592</v>
      </c>
      <c r="J29" s="3" t="str">
        <f t="shared" si="4"/>
        <v>So</v>
      </c>
      <c r="K29" s="1"/>
      <c r="L29" s="5" t="str">
        <f t="shared" si="5"/>
        <v/>
      </c>
      <c r="M29" s="9">
        <f t="shared" si="15"/>
        <v>45623</v>
      </c>
      <c r="N29" s="10" t="str">
        <f t="shared" si="6"/>
        <v>Mi</v>
      </c>
      <c r="O29" s="41"/>
      <c r="P29" s="8" t="str">
        <f t="shared" si="7"/>
        <v/>
      </c>
      <c r="Q29" s="4">
        <f t="shared" si="16"/>
        <v>45653</v>
      </c>
      <c r="R29" s="3" t="str">
        <f t="shared" si="8"/>
        <v>Fr</v>
      </c>
      <c r="S29" s="1"/>
      <c r="T29" s="5" t="str">
        <f t="shared" si="9"/>
        <v/>
      </c>
      <c r="U29" s="9">
        <f t="shared" si="17"/>
        <v>45684</v>
      </c>
      <c r="V29" s="10" t="str">
        <f t="shared" si="10"/>
        <v>Mo</v>
      </c>
      <c r="W29" s="39"/>
      <c r="X29" s="8">
        <f t="shared" si="11"/>
        <v>5</v>
      </c>
    </row>
    <row r="30" spans="1:24" ht="21" customHeight="1" x14ac:dyDescent="0.3">
      <c r="A30" s="4">
        <f t="shared" si="12"/>
        <v>45532</v>
      </c>
      <c r="B30" s="3" t="str">
        <f t="shared" si="0"/>
        <v>Mi</v>
      </c>
      <c r="C30" s="1"/>
      <c r="D30" s="5" t="str">
        <f t="shared" si="1"/>
        <v/>
      </c>
      <c r="E30" s="10">
        <f t="shared" si="13"/>
        <v>45563</v>
      </c>
      <c r="F30" s="10" t="str">
        <f t="shared" si="18"/>
        <v>Sa</v>
      </c>
      <c r="G30" s="11"/>
      <c r="H30" s="8" t="str">
        <f t="shared" si="3"/>
        <v/>
      </c>
      <c r="I30" s="4">
        <f t="shared" si="14"/>
        <v>45593</v>
      </c>
      <c r="J30" s="3" t="str">
        <f t="shared" si="4"/>
        <v>Mo</v>
      </c>
      <c r="K30" s="1"/>
      <c r="L30" s="5">
        <f t="shared" si="5"/>
        <v>44</v>
      </c>
      <c r="M30" s="9">
        <f t="shared" si="15"/>
        <v>45624</v>
      </c>
      <c r="N30" s="10" t="str">
        <f t="shared" si="6"/>
        <v>Do</v>
      </c>
      <c r="O30" s="25"/>
      <c r="P30" s="8" t="str">
        <f t="shared" si="7"/>
        <v/>
      </c>
      <c r="Q30" s="4">
        <f t="shared" si="16"/>
        <v>45654</v>
      </c>
      <c r="R30" s="3" t="str">
        <f t="shared" si="8"/>
        <v>Sa</v>
      </c>
      <c r="S30" s="1"/>
      <c r="T30" s="5" t="str">
        <f t="shared" si="9"/>
        <v/>
      </c>
      <c r="U30" s="9">
        <f t="shared" si="17"/>
        <v>45685</v>
      </c>
      <c r="V30" s="10" t="str">
        <f t="shared" si="10"/>
        <v>Di</v>
      </c>
      <c r="W30" s="11"/>
      <c r="X30" s="8" t="str">
        <f t="shared" si="11"/>
        <v/>
      </c>
    </row>
    <row r="31" spans="1:24" ht="21" customHeight="1" x14ac:dyDescent="0.3">
      <c r="A31" s="67">
        <f t="shared" si="12"/>
        <v>45533</v>
      </c>
      <c r="B31" s="68" t="str">
        <f t="shared" si="0"/>
        <v>Do</v>
      </c>
      <c r="C31" s="69"/>
      <c r="D31" s="52" t="str">
        <f t="shared" si="1"/>
        <v/>
      </c>
      <c r="E31" s="10">
        <f t="shared" si="13"/>
        <v>45564</v>
      </c>
      <c r="F31" s="10" t="str">
        <f t="shared" si="18"/>
        <v>So</v>
      </c>
      <c r="G31" s="11"/>
      <c r="H31" s="8" t="str">
        <f t="shared" si="3"/>
        <v/>
      </c>
      <c r="I31" s="4">
        <f t="shared" si="14"/>
        <v>45594</v>
      </c>
      <c r="J31" s="3" t="str">
        <f t="shared" si="4"/>
        <v>Di</v>
      </c>
      <c r="K31" s="28"/>
      <c r="L31" s="5" t="str">
        <f t="shared" si="5"/>
        <v/>
      </c>
      <c r="M31" s="9">
        <f t="shared" si="15"/>
        <v>45625</v>
      </c>
      <c r="N31" s="10" t="str">
        <f t="shared" si="6"/>
        <v>Fr</v>
      </c>
      <c r="O31" s="25"/>
      <c r="P31" s="8" t="str">
        <f t="shared" si="7"/>
        <v/>
      </c>
      <c r="Q31" s="4">
        <f t="shared" si="16"/>
        <v>45655</v>
      </c>
      <c r="R31" s="3" t="str">
        <f t="shared" si="8"/>
        <v>So</v>
      </c>
      <c r="S31" s="1"/>
      <c r="T31" s="5" t="str">
        <f t="shared" si="9"/>
        <v/>
      </c>
      <c r="U31" s="9">
        <f t="shared" si="17"/>
        <v>45686</v>
      </c>
      <c r="V31" s="10" t="str">
        <f t="shared" si="10"/>
        <v>Mi</v>
      </c>
      <c r="W31" s="20"/>
      <c r="X31" s="8" t="str">
        <f t="shared" si="11"/>
        <v/>
      </c>
    </row>
    <row r="32" spans="1:24" ht="21" customHeight="1" x14ac:dyDescent="0.3">
      <c r="A32" s="67">
        <f t="shared" si="12"/>
        <v>45534</v>
      </c>
      <c r="B32" s="68" t="str">
        <f t="shared" si="0"/>
        <v>Fr</v>
      </c>
      <c r="C32" s="69"/>
      <c r="D32" s="52" t="str">
        <f t="shared" si="1"/>
        <v/>
      </c>
      <c r="E32" s="10">
        <f t="shared" si="13"/>
        <v>45565</v>
      </c>
      <c r="F32" s="10" t="str">
        <f t="shared" si="2"/>
        <v>Mo</v>
      </c>
      <c r="G32" s="25" t="s">
        <v>36</v>
      </c>
      <c r="H32" s="8">
        <f t="shared" si="3"/>
        <v>40</v>
      </c>
      <c r="I32" s="4">
        <f t="shared" si="14"/>
        <v>45595</v>
      </c>
      <c r="J32" s="3" t="str">
        <f t="shared" si="4"/>
        <v>Mi</v>
      </c>
      <c r="K32" s="1"/>
      <c r="L32" s="5" t="str">
        <f t="shared" si="5"/>
        <v/>
      </c>
      <c r="M32" s="9">
        <f t="shared" si="15"/>
        <v>45626</v>
      </c>
      <c r="N32" s="10" t="str">
        <f t="shared" si="6"/>
        <v>Sa</v>
      </c>
      <c r="O32" s="20"/>
      <c r="P32" s="8" t="str">
        <f t="shared" si="7"/>
        <v/>
      </c>
      <c r="Q32" s="4">
        <f t="shared" si="16"/>
        <v>45656</v>
      </c>
      <c r="R32" s="3" t="str">
        <f t="shared" si="8"/>
        <v>Mo</v>
      </c>
      <c r="S32" s="1"/>
      <c r="T32" s="5">
        <f t="shared" si="9"/>
        <v>1</v>
      </c>
      <c r="U32" s="9">
        <f t="shared" si="17"/>
        <v>45687</v>
      </c>
      <c r="V32" s="10" t="str">
        <f t="shared" si="10"/>
        <v>Do</v>
      </c>
      <c r="W32" s="25" t="s">
        <v>24</v>
      </c>
      <c r="X32" s="8" t="str">
        <f t="shared" si="11"/>
        <v/>
      </c>
    </row>
    <row r="33" spans="1:24" ht="21" customHeight="1" x14ac:dyDescent="0.3">
      <c r="A33" s="16">
        <f t="shared" si="12"/>
        <v>45535</v>
      </c>
      <c r="B33" s="17" t="str">
        <f t="shared" si="0"/>
        <v>Sa</v>
      </c>
      <c r="C33" s="23"/>
      <c r="D33" s="8" t="str">
        <f t="shared" si="1"/>
        <v/>
      </c>
      <c r="E33" s="17"/>
      <c r="F33" s="17"/>
      <c r="G33" s="24"/>
      <c r="H33" s="8" t="str">
        <f t="shared" si="3"/>
        <v/>
      </c>
      <c r="I33" s="6">
        <f t="shared" si="14"/>
        <v>45596</v>
      </c>
      <c r="J33" s="7" t="str">
        <f t="shared" si="4"/>
        <v>Do</v>
      </c>
      <c r="K33" s="45" t="s">
        <v>2</v>
      </c>
      <c r="L33" s="5" t="str">
        <f t="shared" si="5"/>
        <v/>
      </c>
      <c r="M33" s="16"/>
      <c r="N33" s="17"/>
      <c r="O33" s="24"/>
      <c r="P33" s="8" t="str">
        <f t="shared" si="7"/>
        <v/>
      </c>
      <c r="Q33" s="6">
        <f t="shared" si="16"/>
        <v>45657</v>
      </c>
      <c r="R33" s="7" t="str">
        <f t="shared" si="8"/>
        <v>Di</v>
      </c>
      <c r="S33" s="2"/>
      <c r="T33" s="5" t="str">
        <f t="shared" si="9"/>
        <v/>
      </c>
      <c r="U33" s="6">
        <f t="shared" si="17"/>
        <v>45688</v>
      </c>
      <c r="V33" s="7" t="str">
        <f t="shared" si="10"/>
        <v>Fr</v>
      </c>
      <c r="W33" s="2" t="s">
        <v>7</v>
      </c>
      <c r="X33" s="5" t="str">
        <f t="shared" si="11"/>
        <v/>
      </c>
    </row>
    <row r="34" spans="1:24" ht="18.5" x14ac:dyDescent="0.45">
      <c r="A34" s="56" t="s">
        <v>12</v>
      </c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8" t="str">
        <f>W1</f>
        <v>Stand: 18.05.2021</v>
      </c>
      <c r="X34" s="58"/>
    </row>
    <row r="35" spans="1:24" s="22" customFormat="1" ht="15.5" x14ac:dyDescent="0.35">
      <c r="A35" s="62" t="str">
        <f>TEXT(A36,"MMMM")</f>
        <v>Februar</v>
      </c>
      <c r="B35" s="62"/>
      <c r="C35" s="62"/>
      <c r="D35" s="62"/>
      <c r="E35" s="62" t="str">
        <f>TEXT(E36,"MMMM")</f>
        <v>März</v>
      </c>
      <c r="F35" s="62"/>
      <c r="G35" s="62"/>
      <c r="H35" s="62"/>
      <c r="I35" s="62" t="str">
        <f>TEXT(I36,"MMMM")</f>
        <v>April</v>
      </c>
      <c r="J35" s="62"/>
      <c r="K35" s="62"/>
      <c r="L35" s="62"/>
      <c r="M35" s="62" t="str">
        <f>TEXT(M36,"MMMM")</f>
        <v>Mai</v>
      </c>
      <c r="N35" s="62"/>
      <c r="O35" s="62"/>
      <c r="P35" s="62"/>
      <c r="Q35" s="62" t="str">
        <f>TEXT(Q36,"MMMM")</f>
        <v>Juni</v>
      </c>
      <c r="R35" s="62"/>
      <c r="S35" s="62"/>
      <c r="T35" s="62"/>
      <c r="U35" s="62" t="str">
        <f>TEXT(U36,"MMMM")</f>
        <v>Juli</v>
      </c>
      <c r="V35" s="62"/>
      <c r="W35" s="62"/>
      <c r="X35" s="62"/>
    </row>
    <row r="36" spans="1:24" ht="21" customHeight="1" x14ac:dyDescent="0.3">
      <c r="A36" s="9">
        <f>U33+1</f>
        <v>45689</v>
      </c>
      <c r="B36" s="10" t="str">
        <f>TEXT(A36,"TTT")</f>
        <v>Sa</v>
      </c>
      <c r="C36" s="20"/>
      <c r="D36" s="8" t="str">
        <f>IF(B36="Mo",WEEKNUM(A36,21),"")</f>
        <v/>
      </c>
      <c r="E36" s="9">
        <f>IF(A64="",A63+1,A64+1)</f>
        <v>45717</v>
      </c>
      <c r="F36" s="10" t="str">
        <f>TEXT(E36,"TTT")</f>
        <v>Sa</v>
      </c>
      <c r="G36" s="25" t="s">
        <v>25</v>
      </c>
      <c r="H36" s="8" t="str">
        <f>IF(F36="Mo",WEEKNUM(E36,21),"")</f>
        <v/>
      </c>
      <c r="I36" s="32">
        <f>E66+1</f>
        <v>45748</v>
      </c>
      <c r="J36" s="29" t="str">
        <f>TEXT(I36,"TTT")</f>
        <v>Di</v>
      </c>
      <c r="K36" s="30"/>
      <c r="L36" s="31" t="str">
        <f>IF(J36="Mo",WEEKNUM(I36,21),"")</f>
        <v/>
      </c>
      <c r="M36" s="4">
        <f>I65+1</f>
        <v>45778</v>
      </c>
      <c r="N36" s="3" t="str">
        <f>TEXT(M36,"TTT")</f>
        <v>Do</v>
      </c>
      <c r="O36" s="44" t="s">
        <v>5</v>
      </c>
      <c r="P36" s="5" t="str">
        <f>IF(N36="Mo",WEEKNUM(M36,21),"")</f>
        <v/>
      </c>
      <c r="Q36" s="9">
        <f>M66+1</f>
        <v>45809</v>
      </c>
      <c r="R36" s="10" t="str">
        <f>TEXT(Q36,"TTT")</f>
        <v>So</v>
      </c>
      <c r="S36" s="11"/>
      <c r="T36" s="8" t="str">
        <f>IF(R36="Mo",WEEKNUM(Q36,21),"")</f>
        <v/>
      </c>
      <c r="U36" s="9">
        <f>Q65+1</f>
        <v>45839</v>
      </c>
      <c r="V36" s="10" t="str">
        <f>TEXT(U36,"TTT")</f>
        <v>Di</v>
      </c>
      <c r="W36" s="41"/>
      <c r="X36" s="8" t="str">
        <f>IF(V36="Mo",WEEKNUM(U36,21),"")</f>
        <v/>
      </c>
    </row>
    <row r="37" spans="1:24" ht="21" customHeight="1" x14ac:dyDescent="0.3">
      <c r="A37" s="4">
        <f>A36+1</f>
        <v>45690</v>
      </c>
      <c r="B37" s="3" t="str">
        <f t="shared" ref="B37:B47" si="19">TEXT(A37,"TTT")</f>
        <v>So</v>
      </c>
      <c r="C37" s="28"/>
      <c r="D37" s="5" t="str">
        <f t="shared" ref="D37:D62" si="20">IF(B37="Mo",WEEKNUM(A37,21),"")</f>
        <v/>
      </c>
      <c r="E37" s="9">
        <f>E36+1</f>
        <v>45718</v>
      </c>
      <c r="F37" s="10" t="str">
        <f t="shared" ref="F37:F66" si="21">TEXT(E37,"TTT")</f>
        <v>So</v>
      </c>
      <c r="G37" s="11"/>
      <c r="H37" s="8" t="str">
        <f t="shared" ref="H37:H66" si="22">IF(F37="Mo",WEEKNUM(E37,21),"")</f>
        <v/>
      </c>
      <c r="I37" s="9">
        <f>I36+1</f>
        <v>45749</v>
      </c>
      <c r="J37" s="10" t="str">
        <f t="shared" ref="J37:J44" si="23">TEXT(I37,"TTT")</f>
        <v>Mi</v>
      </c>
      <c r="K37" s="39"/>
      <c r="L37" s="8" t="str">
        <f t="shared" ref="L37:L65" si="24">IF(J37="Mo",WEEKNUM(I37,21),"")</f>
        <v/>
      </c>
      <c r="M37" s="4">
        <f>M36+1</f>
        <v>45779</v>
      </c>
      <c r="N37" s="3" t="str">
        <f t="shared" ref="N37:N66" si="25">TEXT(M37,"TTT")</f>
        <v>Fr</v>
      </c>
      <c r="O37" s="1" t="s">
        <v>14</v>
      </c>
      <c r="P37" s="5" t="str">
        <f t="shared" ref="P37:P66" si="26">IF(N37="Mo",WEEKNUM(M37,21),"")</f>
        <v/>
      </c>
      <c r="Q37" s="9">
        <f>Q36+1</f>
        <v>45810</v>
      </c>
      <c r="R37" s="10" t="str">
        <f t="shared" ref="R37:R65" si="27">TEXT(Q37,"TTT")</f>
        <v>Mo</v>
      </c>
      <c r="S37" s="11"/>
      <c r="T37" s="8">
        <f t="shared" ref="T37:T65" si="28">IF(R37="Mo",WEEKNUM(Q37,21),"")</f>
        <v>23</v>
      </c>
      <c r="U37" s="9">
        <f>U36+1</f>
        <v>45840</v>
      </c>
      <c r="V37" s="10" t="str">
        <f t="shared" ref="V37:V66" si="29">TEXT(U37,"TTT")</f>
        <v>Mi</v>
      </c>
      <c r="W37" s="20"/>
      <c r="X37" s="8" t="str">
        <f t="shared" ref="X37:X66" si="30">IF(V37="Mo",WEEKNUM(U37,21),"")</f>
        <v/>
      </c>
    </row>
    <row r="38" spans="1:24" ht="21" customHeight="1" x14ac:dyDescent="0.3">
      <c r="A38" s="9">
        <f t="shared" ref="A38:A63" si="31">A37+1</f>
        <v>45691</v>
      </c>
      <c r="B38" s="10" t="str">
        <f t="shared" si="19"/>
        <v>Mo</v>
      </c>
      <c r="C38" s="20"/>
      <c r="D38" s="8">
        <f t="shared" si="20"/>
        <v>6</v>
      </c>
      <c r="E38" s="9">
        <f t="shared" ref="E38:E65" si="32">E37+1</f>
        <v>45719</v>
      </c>
      <c r="F38" s="10" t="str">
        <f t="shared" si="21"/>
        <v>Mo</v>
      </c>
      <c r="G38" s="11"/>
      <c r="H38" s="8">
        <f t="shared" si="22"/>
        <v>10</v>
      </c>
      <c r="I38" s="9">
        <f t="shared" ref="I38:I65" si="33">I37+1</f>
        <v>45750</v>
      </c>
      <c r="J38" s="10" t="str">
        <f t="shared" si="23"/>
        <v>Do</v>
      </c>
      <c r="K38" s="49" t="s">
        <v>30</v>
      </c>
      <c r="L38" s="8" t="str">
        <f t="shared" si="24"/>
        <v/>
      </c>
      <c r="M38" s="9">
        <f t="shared" ref="M38:M65" si="34">M37+1</f>
        <v>45780</v>
      </c>
      <c r="N38" s="10" t="str">
        <f t="shared" si="25"/>
        <v>Sa</v>
      </c>
      <c r="O38" s="20"/>
      <c r="P38" s="8" t="str">
        <f t="shared" si="26"/>
        <v/>
      </c>
      <c r="Q38" s="9">
        <f t="shared" ref="Q38:Q65" si="35">Q37+1</f>
        <v>45811</v>
      </c>
      <c r="R38" s="10" t="str">
        <f t="shared" si="27"/>
        <v>Di</v>
      </c>
      <c r="S38" s="11"/>
      <c r="T38" s="8" t="str">
        <f t="shared" si="28"/>
        <v/>
      </c>
      <c r="U38" s="9">
        <f t="shared" ref="U38:U66" si="36">U37+1</f>
        <v>45841</v>
      </c>
      <c r="V38" s="10" t="str">
        <f t="shared" si="29"/>
        <v>Do</v>
      </c>
      <c r="W38" s="51"/>
      <c r="X38" s="8" t="str">
        <f t="shared" si="30"/>
        <v/>
      </c>
    </row>
    <row r="39" spans="1:24" ht="21" customHeight="1" x14ac:dyDescent="0.3">
      <c r="A39" s="9">
        <f t="shared" si="31"/>
        <v>45692</v>
      </c>
      <c r="B39" s="10" t="str">
        <f t="shared" si="19"/>
        <v>Di</v>
      </c>
      <c r="C39" s="20"/>
      <c r="D39" s="8" t="str">
        <f t="shared" si="20"/>
        <v/>
      </c>
      <c r="E39" s="9">
        <f t="shared" si="32"/>
        <v>45720</v>
      </c>
      <c r="F39" s="10" t="str">
        <f t="shared" ref="F39:F52" si="37">TEXT(E39,"TTT")</f>
        <v>Di</v>
      </c>
      <c r="G39" s="25" t="s">
        <v>26</v>
      </c>
      <c r="H39" s="8" t="str">
        <f t="shared" si="22"/>
        <v/>
      </c>
      <c r="I39" s="9">
        <f t="shared" si="33"/>
        <v>45751</v>
      </c>
      <c r="J39" s="10" t="str">
        <f t="shared" si="23"/>
        <v>Fr</v>
      </c>
      <c r="K39" s="11"/>
      <c r="L39" s="8" t="str">
        <f t="shared" si="24"/>
        <v/>
      </c>
      <c r="M39" s="9">
        <f t="shared" si="34"/>
        <v>45781</v>
      </c>
      <c r="N39" s="10" t="str">
        <f t="shared" si="25"/>
        <v>So</v>
      </c>
      <c r="O39" s="11"/>
      <c r="P39" s="8" t="str">
        <f t="shared" si="26"/>
        <v/>
      </c>
      <c r="Q39" s="9">
        <f t="shared" si="35"/>
        <v>45812</v>
      </c>
      <c r="R39" s="10" t="str">
        <f t="shared" si="27"/>
        <v>Mi</v>
      </c>
      <c r="S39" s="39"/>
      <c r="T39" s="8" t="str">
        <f t="shared" si="28"/>
        <v/>
      </c>
      <c r="U39" s="9">
        <f t="shared" si="36"/>
        <v>45842</v>
      </c>
      <c r="V39" s="10" t="str">
        <f t="shared" si="29"/>
        <v>Fr</v>
      </c>
      <c r="W39" s="11"/>
      <c r="X39" s="8" t="str">
        <f t="shared" si="30"/>
        <v/>
      </c>
    </row>
    <row r="40" spans="1:24" ht="21" customHeight="1" x14ac:dyDescent="0.3">
      <c r="A40" s="9">
        <f t="shared" si="31"/>
        <v>45693</v>
      </c>
      <c r="B40" s="10" t="str">
        <f t="shared" si="19"/>
        <v>Mi</v>
      </c>
      <c r="C40" s="11"/>
      <c r="D40" s="8" t="str">
        <f t="shared" si="20"/>
        <v/>
      </c>
      <c r="E40" s="9">
        <f t="shared" si="32"/>
        <v>45721</v>
      </c>
      <c r="F40" s="10" t="str">
        <f t="shared" si="37"/>
        <v>Mi</v>
      </c>
      <c r="G40" s="41"/>
      <c r="H40" s="8" t="str">
        <f t="shared" si="22"/>
        <v/>
      </c>
      <c r="I40" s="9">
        <f t="shared" si="33"/>
        <v>45752</v>
      </c>
      <c r="J40" s="10" t="str">
        <f t="shared" si="23"/>
        <v>Sa</v>
      </c>
      <c r="K40" s="20"/>
      <c r="L40" s="8" t="str">
        <f t="shared" si="24"/>
        <v/>
      </c>
      <c r="M40" s="9">
        <f t="shared" si="34"/>
        <v>45782</v>
      </c>
      <c r="N40" s="10" t="str">
        <f t="shared" si="25"/>
        <v>Mo</v>
      </c>
      <c r="O40" s="11"/>
      <c r="P40" s="8">
        <f t="shared" si="26"/>
        <v>19</v>
      </c>
      <c r="Q40" s="9">
        <f t="shared" si="35"/>
        <v>45813</v>
      </c>
      <c r="R40" s="10" t="str">
        <f t="shared" ref="R40:R50" si="38">TEXT(Q40,"TTT")</f>
        <v>Do</v>
      </c>
      <c r="S40" s="11"/>
      <c r="T40" s="8" t="str">
        <f t="shared" si="28"/>
        <v/>
      </c>
      <c r="U40" s="9">
        <f t="shared" si="36"/>
        <v>45843</v>
      </c>
      <c r="V40" s="10" t="str">
        <f t="shared" si="29"/>
        <v>Sa</v>
      </c>
      <c r="W40" s="11"/>
      <c r="X40" s="8" t="str">
        <f t="shared" si="30"/>
        <v/>
      </c>
    </row>
    <row r="41" spans="1:24" ht="21" customHeight="1" x14ac:dyDescent="0.3">
      <c r="A41" s="9">
        <f t="shared" si="31"/>
        <v>45694</v>
      </c>
      <c r="B41" s="10" t="str">
        <f t="shared" si="19"/>
        <v>Do</v>
      </c>
      <c r="C41" s="11"/>
      <c r="D41" s="8" t="str">
        <f t="shared" si="20"/>
        <v/>
      </c>
      <c r="E41" s="9">
        <f t="shared" si="32"/>
        <v>45722</v>
      </c>
      <c r="F41" s="10" t="str">
        <f t="shared" si="37"/>
        <v>Do</v>
      </c>
      <c r="G41" s="11"/>
      <c r="H41" s="8" t="str">
        <f t="shared" si="22"/>
        <v/>
      </c>
      <c r="I41" s="9">
        <f t="shared" si="33"/>
        <v>45753</v>
      </c>
      <c r="J41" s="10" t="str">
        <f t="shared" si="23"/>
        <v>So</v>
      </c>
      <c r="K41" s="11"/>
      <c r="L41" s="8" t="str">
        <f t="shared" si="24"/>
        <v/>
      </c>
      <c r="M41" s="9">
        <f t="shared" si="34"/>
        <v>45783</v>
      </c>
      <c r="N41" s="10" t="str">
        <f t="shared" si="25"/>
        <v>Di</v>
      </c>
      <c r="O41" s="11"/>
      <c r="P41" s="8" t="str">
        <f t="shared" si="26"/>
        <v/>
      </c>
      <c r="Q41" s="9">
        <f t="shared" si="35"/>
        <v>45814</v>
      </c>
      <c r="R41" s="10" t="str">
        <f t="shared" si="38"/>
        <v>Fr</v>
      </c>
      <c r="S41" s="25" t="s">
        <v>29</v>
      </c>
      <c r="T41" s="8" t="str">
        <f t="shared" si="28"/>
        <v/>
      </c>
      <c r="U41" s="9">
        <f t="shared" si="36"/>
        <v>45844</v>
      </c>
      <c r="V41" s="10" t="str">
        <f t="shared" si="29"/>
        <v>So</v>
      </c>
      <c r="W41" s="11"/>
      <c r="X41" s="8" t="str">
        <f t="shared" si="30"/>
        <v/>
      </c>
    </row>
    <row r="42" spans="1:24" ht="21" customHeight="1" x14ac:dyDescent="0.3">
      <c r="A42" s="9">
        <f t="shared" si="31"/>
        <v>45695</v>
      </c>
      <c r="B42" s="10" t="str">
        <f t="shared" si="19"/>
        <v>Fr</v>
      </c>
      <c r="C42" s="11"/>
      <c r="D42" s="8" t="str">
        <f t="shared" si="20"/>
        <v/>
      </c>
      <c r="E42" s="9">
        <f t="shared" si="32"/>
        <v>45723</v>
      </c>
      <c r="F42" s="10" t="str">
        <f t="shared" si="37"/>
        <v>Fr</v>
      </c>
      <c r="G42" s="11"/>
      <c r="H42" s="8" t="str">
        <f t="shared" si="22"/>
        <v/>
      </c>
      <c r="I42" s="9">
        <f t="shared" si="33"/>
        <v>45754</v>
      </c>
      <c r="J42" s="10" t="str">
        <f t="shared" si="23"/>
        <v>Mo</v>
      </c>
      <c r="K42" s="39"/>
      <c r="L42" s="8">
        <f t="shared" si="24"/>
        <v>15</v>
      </c>
      <c r="M42" s="9">
        <f t="shared" si="34"/>
        <v>45784</v>
      </c>
      <c r="N42" s="10" t="str">
        <f t="shared" ref="N42:N64" si="39">TEXT(M42,"TTT")</f>
        <v>Mi</v>
      </c>
      <c r="O42" s="39"/>
      <c r="P42" s="8" t="str">
        <f t="shared" si="26"/>
        <v/>
      </c>
      <c r="Q42" s="9">
        <f t="shared" si="35"/>
        <v>45815</v>
      </c>
      <c r="R42" s="10" t="str">
        <f t="shared" si="38"/>
        <v>Sa</v>
      </c>
      <c r="S42" s="11"/>
      <c r="T42" s="8" t="str">
        <f t="shared" si="28"/>
        <v/>
      </c>
      <c r="U42" s="9">
        <f t="shared" si="36"/>
        <v>45845</v>
      </c>
      <c r="V42" s="10" t="str">
        <f t="shared" si="29"/>
        <v>Mo</v>
      </c>
      <c r="W42" s="11"/>
      <c r="X42" s="8">
        <f t="shared" si="30"/>
        <v>28</v>
      </c>
    </row>
    <row r="43" spans="1:24" ht="21" customHeight="1" x14ac:dyDescent="0.3">
      <c r="A43" s="9">
        <f t="shared" si="31"/>
        <v>45696</v>
      </c>
      <c r="B43" s="10" t="str">
        <f t="shared" si="19"/>
        <v>Sa</v>
      </c>
      <c r="C43" s="20"/>
      <c r="D43" s="8" t="str">
        <f t="shared" si="20"/>
        <v/>
      </c>
      <c r="E43" s="9">
        <f t="shared" si="32"/>
        <v>45724</v>
      </c>
      <c r="F43" s="10" t="str">
        <f t="shared" si="37"/>
        <v>Sa</v>
      </c>
      <c r="G43" s="11"/>
      <c r="H43" s="8" t="str">
        <f t="shared" si="22"/>
        <v/>
      </c>
      <c r="I43" s="9">
        <f t="shared" si="33"/>
        <v>45755</v>
      </c>
      <c r="J43" s="10" t="str">
        <f t="shared" si="23"/>
        <v>Di</v>
      </c>
      <c r="K43" s="49" t="s">
        <v>31</v>
      </c>
      <c r="L43" s="8" t="str">
        <f t="shared" si="24"/>
        <v/>
      </c>
      <c r="M43" s="9">
        <f t="shared" si="34"/>
        <v>45785</v>
      </c>
      <c r="N43" s="10" t="str">
        <f t="shared" si="39"/>
        <v>Do</v>
      </c>
      <c r="O43" s="11"/>
      <c r="P43" s="8" t="str">
        <f t="shared" si="26"/>
        <v/>
      </c>
      <c r="Q43" s="9">
        <f t="shared" si="35"/>
        <v>45816</v>
      </c>
      <c r="R43" s="10" t="str">
        <f t="shared" si="38"/>
        <v>So</v>
      </c>
      <c r="S43" s="11"/>
      <c r="T43" s="8" t="str">
        <f t="shared" si="28"/>
        <v/>
      </c>
      <c r="U43" s="32">
        <f t="shared" si="36"/>
        <v>45846</v>
      </c>
      <c r="V43" s="29" t="str">
        <f t="shared" si="29"/>
        <v>Di</v>
      </c>
      <c r="W43" s="30"/>
      <c r="X43" s="31" t="str">
        <f t="shared" si="30"/>
        <v/>
      </c>
    </row>
    <row r="44" spans="1:24" ht="21" customHeight="1" x14ac:dyDescent="0.3">
      <c r="A44" s="9">
        <f t="shared" si="31"/>
        <v>45697</v>
      </c>
      <c r="B44" s="10" t="str">
        <f t="shared" si="19"/>
        <v>So</v>
      </c>
      <c r="C44" s="25"/>
      <c r="D44" s="8" t="str">
        <f t="shared" si="20"/>
        <v/>
      </c>
      <c r="E44" s="9">
        <f t="shared" si="32"/>
        <v>45725</v>
      </c>
      <c r="F44" s="10" t="str">
        <f t="shared" si="37"/>
        <v>So</v>
      </c>
      <c r="G44" s="11"/>
      <c r="H44" s="8" t="str">
        <f t="shared" si="22"/>
        <v/>
      </c>
      <c r="I44" s="9">
        <f t="shared" si="33"/>
        <v>45756</v>
      </c>
      <c r="J44" s="10" t="str">
        <f t="shared" si="23"/>
        <v>Mi</v>
      </c>
      <c r="K44" s="20"/>
      <c r="L44" s="8" t="str">
        <f t="shared" si="24"/>
        <v/>
      </c>
      <c r="M44" s="32">
        <f t="shared" si="34"/>
        <v>45786</v>
      </c>
      <c r="N44" s="29" t="str">
        <f t="shared" si="39"/>
        <v>Fr</v>
      </c>
      <c r="O44" s="30"/>
      <c r="P44" s="31" t="str">
        <f t="shared" si="26"/>
        <v/>
      </c>
      <c r="Q44" s="4">
        <f t="shared" si="35"/>
        <v>45817</v>
      </c>
      <c r="R44" s="3" t="str">
        <f t="shared" si="38"/>
        <v>Mo</v>
      </c>
      <c r="S44" s="44" t="s">
        <v>16</v>
      </c>
      <c r="T44" s="5">
        <f t="shared" si="28"/>
        <v>24</v>
      </c>
      <c r="U44" s="32">
        <f t="shared" si="36"/>
        <v>45847</v>
      </c>
      <c r="V44" s="29" t="str">
        <f t="shared" si="29"/>
        <v>Mi</v>
      </c>
      <c r="W44" s="42" t="s">
        <v>44</v>
      </c>
      <c r="X44" s="31" t="str">
        <f t="shared" si="30"/>
        <v/>
      </c>
    </row>
    <row r="45" spans="1:24" ht="21" customHeight="1" x14ac:dyDescent="0.3">
      <c r="A45" s="9">
        <f t="shared" si="31"/>
        <v>45698</v>
      </c>
      <c r="B45" s="10" t="str">
        <f t="shared" si="19"/>
        <v>Mo</v>
      </c>
      <c r="C45" s="25"/>
      <c r="D45" s="8">
        <f t="shared" si="20"/>
        <v>7</v>
      </c>
      <c r="E45" s="4">
        <f t="shared" si="32"/>
        <v>45726</v>
      </c>
      <c r="F45" s="3" t="str">
        <f t="shared" si="37"/>
        <v>Mo</v>
      </c>
      <c r="G45" s="1" t="s">
        <v>6</v>
      </c>
      <c r="H45" s="5">
        <f t="shared" si="22"/>
        <v>11</v>
      </c>
      <c r="I45" s="9">
        <f t="shared" si="33"/>
        <v>45757</v>
      </c>
      <c r="J45" s="10" t="str">
        <f t="shared" ref="J45:J65" si="40">TEXT(I45,"TTT")</f>
        <v>Do</v>
      </c>
      <c r="K45" s="39"/>
      <c r="L45" s="8" t="str">
        <f t="shared" si="24"/>
        <v/>
      </c>
      <c r="M45" s="4">
        <f t="shared" si="34"/>
        <v>45787</v>
      </c>
      <c r="N45" s="3" t="str">
        <f t="shared" si="39"/>
        <v>Sa</v>
      </c>
      <c r="O45" s="1"/>
      <c r="P45" s="5" t="str">
        <f t="shared" si="26"/>
        <v/>
      </c>
      <c r="Q45" s="9">
        <f t="shared" si="35"/>
        <v>45818</v>
      </c>
      <c r="R45" s="10" t="str">
        <f t="shared" si="38"/>
        <v>Di</v>
      </c>
      <c r="S45" s="20"/>
      <c r="T45" s="8" t="str">
        <f t="shared" si="28"/>
        <v/>
      </c>
      <c r="U45" s="32">
        <f t="shared" si="36"/>
        <v>45848</v>
      </c>
      <c r="V45" s="29" t="str">
        <f t="shared" si="29"/>
        <v>Do</v>
      </c>
      <c r="W45" s="30"/>
      <c r="X45" s="31" t="str">
        <f t="shared" si="30"/>
        <v/>
      </c>
    </row>
    <row r="46" spans="1:24" ht="21" customHeight="1" x14ac:dyDescent="0.3">
      <c r="A46" s="9">
        <f t="shared" si="31"/>
        <v>45699</v>
      </c>
      <c r="B46" s="10" t="str">
        <f t="shared" si="19"/>
        <v>Di</v>
      </c>
      <c r="C46" s="41"/>
      <c r="D46" s="8" t="str">
        <f t="shared" si="20"/>
        <v/>
      </c>
      <c r="E46" s="4">
        <f t="shared" si="32"/>
        <v>45727</v>
      </c>
      <c r="F46" s="3" t="str">
        <f t="shared" si="37"/>
        <v>Di</v>
      </c>
      <c r="G46" s="1"/>
      <c r="H46" s="5" t="str">
        <f t="shared" si="22"/>
        <v/>
      </c>
      <c r="I46" s="9">
        <f t="shared" si="33"/>
        <v>45758</v>
      </c>
      <c r="J46" s="10" t="str">
        <f t="shared" si="40"/>
        <v>Fr</v>
      </c>
      <c r="K46" s="11"/>
      <c r="L46" s="8" t="str">
        <f t="shared" si="24"/>
        <v/>
      </c>
      <c r="M46" s="9">
        <f t="shared" si="34"/>
        <v>45788</v>
      </c>
      <c r="N46" s="10" t="str">
        <f t="shared" si="39"/>
        <v>So</v>
      </c>
      <c r="O46" s="11"/>
      <c r="P46" s="8" t="str">
        <f t="shared" si="26"/>
        <v/>
      </c>
      <c r="Q46" s="9">
        <f t="shared" si="35"/>
        <v>45819</v>
      </c>
      <c r="R46" s="10" t="str">
        <f t="shared" si="38"/>
        <v>Mi</v>
      </c>
      <c r="S46" s="20"/>
      <c r="T46" s="8" t="str">
        <f t="shared" si="28"/>
        <v/>
      </c>
      <c r="U46" s="32">
        <f t="shared" si="36"/>
        <v>45849</v>
      </c>
      <c r="V46" s="29" t="str">
        <f t="shared" si="29"/>
        <v>Fr</v>
      </c>
      <c r="W46" s="30"/>
      <c r="X46" s="31" t="str">
        <f t="shared" si="30"/>
        <v/>
      </c>
    </row>
    <row r="47" spans="1:24" ht="21" customHeight="1" x14ac:dyDescent="0.3">
      <c r="A47" s="9">
        <f t="shared" si="31"/>
        <v>45700</v>
      </c>
      <c r="B47" s="10" t="str">
        <f t="shared" si="19"/>
        <v>Mi</v>
      </c>
      <c r="C47" s="20"/>
      <c r="D47" s="8" t="str">
        <f t="shared" si="20"/>
        <v/>
      </c>
      <c r="E47" s="4">
        <f t="shared" si="32"/>
        <v>45728</v>
      </c>
      <c r="F47" s="3" t="str">
        <f t="shared" si="37"/>
        <v>Mi</v>
      </c>
      <c r="G47" s="1"/>
      <c r="H47" s="5" t="str">
        <f t="shared" si="22"/>
        <v/>
      </c>
      <c r="I47" s="9">
        <f t="shared" si="33"/>
        <v>45759</v>
      </c>
      <c r="J47" s="10" t="str">
        <f t="shared" si="40"/>
        <v>Sa</v>
      </c>
      <c r="K47" s="11"/>
      <c r="L47" s="8" t="str">
        <f t="shared" si="24"/>
        <v/>
      </c>
      <c r="M47" s="9">
        <f t="shared" si="34"/>
        <v>45789</v>
      </c>
      <c r="N47" s="10" t="str">
        <f t="shared" si="39"/>
        <v>Mo</v>
      </c>
      <c r="O47" s="11"/>
      <c r="P47" s="8">
        <f t="shared" si="26"/>
        <v>20</v>
      </c>
      <c r="Q47" s="9">
        <f t="shared" si="35"/>
        <v>45820</v>
      </c>
      <c r="R47" s="10" t="str">
        <f t="shared" si="38"/>
        <v>Do</v>
      </c>
      <c r="S47" s="11"/>
      <c r="T47" s="8" t="str">
        <f t="shared" si="28"/>
        <v/>
      </c>
      <c r="U47" s="4">
        <f t="shared" si="36"/>
        <v>45850</v>
      </c>
      <c r="V47" s="3" t="str">
        <f t="shared" si="29"/>
        <v>Sa</v>
      </c>
      <c r="W47" s="1"/>
      <c r="X47" s="5" t="str">
        <f t="shared" si="30"/>
        <v/>
      </c>
    </row>
    <row r="48" spans="1:24" ht="21" customHeight="1" x14ac:dyDescent="0.3">
      <c r="A48" s="9">
        <f t="shared" si="31"/>
        <v>45701</v>
      </c>
      <c r="B48" s="10" t="str">
        <f t="shared" ref="B48:B57" si="41">TEXT(A48,"TTT")</f>
        <v>Do</v>
      </c>
      <c r="C48" s="11"/>
      <c r="D48" s="8" t="str">
        <f t="shared" si="20"/>
        <v/>
      </c>
      <c r="E48" s="4">
        <f t="shared" si="32"/>
        <v>45729</v>
      </c>
      <c r="F48" s="3" t="str">
        <f t="shared" si="37"/>
        <v>Do</v>
      </c>
      <c r="G48" s="1"/>
      <c r="H48" s="5" t="str">
        <f t="shared" si="22"/>
        <v/>
      </c>
      <c r="I48" s="9">
        <f t="shared" si="33"/>
        <v>45760</v>
      </c>
      <c r="J48" s="10" t="str">
        <f t="shared" si="40"/>
        <v>So</v>
      </c>
      <c r="K48" s="11"/>
      <c r="L48" s="8" t="str">
        <f t="shared" si="24"/>
        <v/>
      </c>
      <c r="M48" s="9">
        <f t="shared" si="34"/>
        <v>45790</v>
      </c>
      <c r="N48" s="10" t="str">
        <f t="shared" si="39"/>
        <v>Di</v>
      </c>
      <c r="O48" s="11"/>
      <c r="P48" s="8" t="str">
        <f t="shared" si="26"/>
        <v/>
      </c>
      <c r="Q48" s="9">
        <f t="shared" si="35"/>
        <v>45821</v>
      </c>
      <c r="R48" s="10" t="str">
        <f t="shared" si="38"/>
        <v>Fr</v>
      </c>
      <c r="S48" s="11"/>
      <c r="T48" s="8" t="str">
        <f t="shared" si="28"/>
        <v/>
      </c>
      <c r="U48" s="9">
        <f t="shared" si="36"/>
        <v>45851</v>
      </c>
      <c r="V48" s="10" t="str">
        <f t="shared" si="29"/>
        <v>So</v>
      </c>
      <c r="W48" s="11"/>
      <c r="X48" s="8" t="str">
        <f t="shared" si="30"/>
        <v/>
      </c>
    </row>
    <row r="49" spans="1:24" ht="21" customHeight="1" x14ac:dyDescent="0.3">
      <c r="A49" s="9">
        <f t="shared" si="31"/>
        <v>45702</v>
      </c>
      <c r="B49" s="10" t="str">
        <f t="shared" si="41"/>
        <v>Fr</v>
      </c>
      <c r="C49" s="11"/>
      <c r="D49" s="8" t="str">
        <f t="shared" si="20"/>
        <v/>
      </c>
      <c r="E49" s="4">
        <f t="shared" si="32"/>
        <v>45730</v>
      </c>
      <c r="F49" s="3" t="str">
        <f t="shared" si="37"/>
        <v>Fr</v>
      </c>
      <c r="G49" s="1"/>
      <c r="H49" s="5" t="str">
        <f t="shared" si="22"/>
        <v/>
      </c>
      <c r="I49" s="9">
        <f t="shared" si="33"/>
        <v>45761</v>
      </c>
      <c r="J49" s="10" t="str">
        <f t="shared" si="40"/>
        <v>Mo</v>
      </c>
      <c r="K49" s="11"/>
      <c r="L49" s="8">
        <f t="shared" si="24"/>
        <v>16</v>
      </c>
      <c r="M49" s="9">
        <f t="shared" si="34"/>
        <v>45791</v>
      </c>
      <c r="N49" s="10" t="str">
        <f t="shared" si="39"/>
        <v>Mi</v>
      </c>
      <c r="O49" s="41"/>
      <c r="P49" s="8" t="str">
        <f t="shared" si="26"/>
        <v/>
      </c>
      <c r="Q49" s="9">
        <f t="shared" si="35"/>
        <v>45822</v>
      </c>
      <c r="R49" s="10" t="str">
        <f t="shared" si="38"/>
        <v>Sa</v>
      </c>
      <c r="S49" s="20"/>
      <c r="T49" s="8" t="str">
        <f t="shared" si="28"/>
        <v/>
      </c>
      <c r="U49" s="9">
        <f t="shared" si="36"/>
        <v>45852</v>
      </c>
      <c r="V49" s="10" t="str">
        <f t="shared" si="29"/>
        <v>Mo</v>
      </c>
      <c r="W49" s="11"/>
      <c r="X49" s="8">
        <f t="shared" si="30"/>
        <v>29</v>
      </c>
    </row>
    <row r="50" spans="1:24" ht="21" customHeight="1" x14ac:dyDescent="0.3">
      <c r="A50" s="9">
        <f t="shared" si="31"/>
        <v>45703</v>
      </c>
      <c r="B50" s="10" t="str">
        <f t="shared" si="41"/>
        <v>Sa</v>
      </c>
      <c r="C50" s="20"/>
      <c r="D50" s="8" t="str">
        <f t="shared" si="20"/>
        <v/>
      </c>
      <c r="E50" s="9">
        <f t="shared" si="32"/>
        <v>45731</v>
      </c>
      <c r="F50" s="10" t="str">
        <f t="shared" si="37"/>
        <v>Sa</v>
      </c>
      <c r="G50" s="11"/>
      <c r="H50" s="8" t="str">
        <f t="shared" si="22"/>
        <v/>
      </c>
      <c r="I50" s="9">
        <f t="shared" si="33"/>
        <v>45762</v>
      </c>
      <c r="J50" s="10" t="str">
        <f t="shared" si="40"/>
        <v>Di</v>
      </c>
      <c r="K50" s="11"/>
      <c r="L50" s="8" t="str">
        <f t="shared" si="24"/>
        <v/>
      </c>
      <c r="M50" s="9">
        <f t="shared" si="34"/>
        <v>45792</v>
      </c>
      <c r="N50" s="10" t="str">
        <f t="shared" si="39"/>
        <v>Do</v>
      </c>
      <c r="O50" s="11"/>
      <c r="P50" s="8" t="str">
        <f t="shared" si="26"/>
        <v/>
      </c>
      <c r="Q50" s="9">
        <f t="shared" si="35"/>
        <v>45823</v>
      </c>
      <c r="R50" s="10" t="str">
        <f t="shared" si="38"/>
        <v>So</v>
      </c>
      <c r="S50" s="20"/>
      <c r="T50" s="8" t="str">
        <f t="shared" si="28"/>
        <v/>
      </c>
      <c r="U50" s="34">
        <f t="shared" si="36"/>
        <v>45853</v>
      </c>
      <c r="V50" s="35" t="str">
        <f t="shared" si="29"/>
        <v>Di</v>
      </c>
      <c r="W50" s="36"/>
      <c r="X50" s="31" t="str">
        <f t="shared" si="30"/>
        <v/>
      </c>
    </row>
    <row r="51" spans="1:24" ht="21" customHeight="1" x14ac:dyDescent="0.3">
      <c r="A51" s="9">
        <f t="shared" si="31"/>
        <v>45704</v>
      </c>
      <c r="B51" s="10" t="str">
        <f t="shared" si="41"/>
        <v>So</v>
      </c>
      <c r="C51" s="20"/>
      <c r="D51" s="8" t="str">
        <f t="shared" si="20"/>
        <v/>
      </c>
      <c r="E51" s="9">
        <f t="shared" si="32"/>
        <v>45732</v>
      </c>
      <c r="F51" s="10" t="str">
        <f t="shared" si="37"/>
        <v>So</v>
      </c>
      <c r="G51" s="11"/>
      <c r="H51" s="8" t="str">
        <f t="shared" si="22"/>
        <v/>
      </c>
      <c r="I51" s="9">
        <f t="shared" si="33"/>
        <v>45763</v>
      </c>
      <c r="J51" s="10" t="str">
        <f t="shared" si="40"/>
        <v>Mi</v>
      </c>
      <c r="K51" s="25" t="s">
        <v>45</v>
      </c>
      <c r="L51" s="8" t="str">
        <f t="shared" si="24"/>
        <v/>
      </c>
      <c r="M51" s="9">
        <f t="shared" si="34"/>
        <v>45793</v>
      </c>
      <c r="N51" s="10" t="str">
        <f t="shared" si="39"/>
        <v>Fr</v>
      </c>
      <c r="O51" s="11"/>
      <c r="P51" s="8" t="str">
        <f t="shared" si="26"/>
        <v/>
      </c>
      <c r="Q51" s="9">
        <f t="shared" si="35"/>
        <v>45824</v>
      </c>
      <c r="R51" s="10" t="str">
        <f t="shared" ref="R51:R64" si="42">TEXT(Q51,"TTT")</f>
        <v>Mo</v>
      </c>
      <c r="S51" s="20"/>
      <c r="T51" s="8">
        <f t="shared" ref="T51:T64" si="43">IF(R51="Mo",WEEKNUM(Q51,21),"")</f>
        <v>25</v>
      </c>
      <c r="U51" s="32">
        <f t="shared" si="36"/>
        <v>45854</v>
      </c>
      <c r="V51" s="29" t="str">
        <f t="shared" si="29"/>
        <v>Mi</v>
      </c>
      <c r="W51" s="47"/>
      <c r="X51" s="31" t="str">
        <f t="shared" si="30"/>
        <v/>
      </c>
    </row>
    <row r="52" spans="1:24" ht="21" customHeight="1" x14ac:dyDescent="0.3">
      <c r="A52" s="9">
        <f t="shared" si="31"/>
        <v>45705</v>
      </c>
      <c r="B52" s="10" t="str">
        <f t="shared" si="41"/>
        <v>Mo</v>
      </c>
      <c r="C52" s="20"/>
      <c r="D52" s="8">
        <f t="shared" si="20"/>
        <v>8</v>
      </c>
      <c r="E52" s="4">
        <f t="shared" si="32"/>
        <v>45733</v>
      </c>
      <c r="F52" s="3" t="str">
        <f t="shared" si="37"/>
        <v>Mo</v>
      </c>
      <c r="G52" s="1"/>
      <c r="H52" s="5">
        <f t="shared" si="22"/>
        <v>12</v>
      </c>
      <c r="I52" s="9">
        <f t="shared" si="33"/>
        <v>45764</v>
      </c>
      <c r="J52" s="10" t="str">
        <f t="shared" si="40"/>
        <v>Do</v>
      </c>
      <c r="K52" s="25"/>
      <c r="L52" s="8" t="str">
        <f t="shared" si="24"/>
        <v/>
      </c>
      <c r="M52" s="9">
        <f t="shared" si="34"/>
        <v>45794</v>
      </c>
      <c r="N52" s="10" t="str">
        <f t="shared" si="39"/>
        <v>Sa</v>
      </c>
      <c r="O52" s="20"/>
      <c r="P52" s="8" t="str">
        <f t="shared" si="26"/>
        <v/>
      </c>
      <c r="Q52" s="9">
        <f t="shared" si="35"/>
        <v>45825</v>
      </c>
      <c r="R52" s="10" t="str">
        <f t="shared" si="42"/>
        <v>Di</v>
      </c>
      <c r="S52" s="20"/>
      <c r="T52" s="8" t="str">
        <f t="shared" si="43"/>
        <v/>
      </c>
      <c r="U52" s="32">
        <f t="shared" si="36"/>
        <v>45855</v>
      </c>
      <c r="V52" s="29" t="str">
        <f t="shared" si="29"/>
        <v>Do</v>
      </c>
      <c r="W52" s="48" t="s">
        <v>30</v>
      </c>
      <c r="X52" s="31" t="str">
        <f t="shared" si="30"/>
        <v/>
      </c>
    </row>
    <row r="53" spans="1:24" ht="21" customHeight="1" x14ac:dyDescent="0.3">
      <c r="A53" s="9">
        <f t="shared" si="31"/>
        <v>45706</v>
      </c>
      <c r="B53" s="10" t="str">
        <f t="shared" si="41"/>
        <v>Di</v>
      </c>
      <c r="C53" s="49" t="s">
        <v>31</v>
      </c>
      <c r="D53" s="8" t="str">
        <f t="shared" si="20"/>
        <v/>
      </c>
      <c r="E53" s="4">
        <f t="shared" si="32"/>
        <v>45734</v>
      </c>
      <c r="F53" s="3" t="str">
        <f t="shared" si="21"/>
        <v>Di</v>
      </c>
      <c r="G53" s="1"/>
      <c r="H53" s="5" t="str">
        <f t="shared" si="22"/>
        <v/>
      </c>
      <c r="I53" s="4">
        <f t="shared" si="33"/>
        <v>45765</v>
      </c>
      <c r="J53" s="3" t="str">
        <f t="shared" si="40"/>
        <v>Fr</v>
      </c>
      <c r="K53" s="44" t="s">
        <v>8</v>
      </c>
      <c r="L53" s="5" t="str">
        <f t="shared" si="24"/>
        <v/>
      </c>
      <c r="M53" s="9">
        <f t="shared" si="34"/>
        <v>45795</v>
      </c>
      <c r="N53" s="10" t="str">
        <f t="shared" si="39"/>
        <v>So</v>
      </c>
      <c r="O53" s="20"/>
      <c r="P53" s="8" t="str">
        <f t="shared" si="26"/>
        <v/>
      </c>
      <c r="Q53" s="9">
        <f t="shared" si="35"/>
        <v>45826</v>
      </c>
      <c r="R53" s="10" t="str">
        <f t="shared" si="42"/>
        <v>Mi</v>
      </c>
      <c r="S53" s="20"/>
      <c r="T53" s="8" t="str">
        <f t="shared" si="43"/>
        <v/>
      </c>
      <c r="U53" s="32">
        <f t="shared" si="36"/>
        <v>45856</v>
      </c>
      <c r="V53" s="29" t="str">
        <f t="shared" si="29"/>
        <v>Fr</v>
      </c>
      <c r="W53" s="30"/>
      <c r="X53" s="31" t="str">
        <f t="shared" si="30"/>
        <v/>
      </c>
    </row>
    <row r="54" spans="1:24" ht="21" customHeight="1" x14ac:dyDescent="0.3">
      <c r="A54" s="9">
        <f t="shared" si="31"/>
        <v>45707</v>
      </c>
      <c r="B54" s="10" t="str">
        <f t="shared" si="41"/>
        <v>Mi</v>
      </c>
      <c r="C54" s="20"/>
      <c r="D54" s="8" t="str">
        <f t="shared" si="20"/>
        <v/>
      </c>
      <c r="E54" s="4">
        <f t="shared" si="32"/>
        <v>45735</v>
      </c>
      <c r="F54" s="3" t="str">
        <f t="shared" si="21"/>
        <v>Mi</v>
      </c>
      <c r="G54" s="1"/>
      <c r="H54" s="5" t="str">
        <f t="shared" si="22"/>
        <v/>
      </c>
      <c r="I54" s="9">
        <f t="shared" si="33"/>
        <v>45766</v>
      </c>
      <c r="J54" s="10" t="str">
        <f t="shared" si="40"/>
        <v>Sa</v>
      </c>
      <c r="K54" s="20"/>
      <c r="L54" s="8" t="str">
        <f t="shared" si="24"/>
        <v/>
      </c>
      <c r="M54" s="9">
        <f t="shared" si="34"/>
        <v>45796</v>
      </c>
      <c r="N54" s="10" t="str">
        <f t="shared" si="39"/>
        <v>Mo</v>
      </c>
      <c r="O54" s="20"/>
      <c r="P54" s="8">
        <f t="shared" si="26"/>
        <v>21</v>
      </c>
      <c r="Q54" s="9">
        <f t="shared" si="35"/>
        <v>45827</v>
      </c>
      <c r="R54" s="10" t="str">
        <f t="shared" si="42"/>
        <v>Do</v>
      </c>
      <c r="S54" s="20"/>
      <c r="T54" s="8" t="str">
        <f t="shared" si="43"/>
        <v/>
      </c>
      <c r="U54" s="4">
        <f t="shared" si="36"/>
        <v>45857</v>
      </c>
      <c r="V54" s="3" t="str">
        <f t="shared" si="29"/>
        <v>Sa</v>
      </c>
      <c r="W54" s="28"/>
      <c r="X54" s="5" t="str">
        <f t="shared" si="30"/>
        <v/>
      </c>
    </row>
    <row r="55" spans="1:24" ht="21" customHeight="1" x14ac:dyDescent="0.3">
      <c r="A55" s="9">
        <f t="shared" si="31"/>
        <v>45708</v>
      </c>
      <c r="B55" s="10" t="str">
        <f t="shared" si="41"/>
        <v>Do</v>
      </c>
      <c r="C55" s="39"/>
      <c r="D55" s="8" t="str">
        <f t="shared" si="20"/>
        <v/>
      </c>
      <c r="E55" s="4">
        <f t="shared" si="32"/>
        <v>45736</v>
      </c>
      <c r="F55" s="3" t="str">
        <f t="shared" si="21"/>
        <v>Do</v>
      </c>
      <c r="G55" s="1"/>
      <c r="H55" s="5" t="str">
        <f t="shared" si="22"/>
        <v/>
      </c>
      <c r="I55" s="9">
        <f t="shared" si="33"/>
        <v>45767</v>
      </c>
      <c r="J55" s="10" t="str">
        <f t="shared" si="40"/>
        <v>So</v>
      </c>
      <c r="K55" s="11"/>
      <c r="L55" s="8" t="str">
        <f t="shared" si="24"/>
        <v/>
      </c>
      <c r="M55" s="32">
        <f t="shared" si="34"/>
        <v>45797</v>
      </c>
      <c r="N55" s="29" t="str">
        <f t="shared" si="39"/>
        <v>Di</v>
      </c>
      <c r="O55" s="48" t="s">
        <v>31</v>
      </c>
      <c r="P55" s="31" t="str">
        <f t="shared" si="26"/>
        <v/>
      </c>
      <c r="Q55" s="9">
        <f t="shared" si="35"/>
        <v>45828</v>
      </c>
      <c r="R55" s="10" t="str">
        <f t="shared" si="42"/>
        <v>Fr</v>
      </c>
      <c r="S55" s="20"/>
      <c r="T55" s="8" t="str">
        <f t="shared" si="43"/>
        <v/>
      </c>
      <c r="U55" s="9">
        <f t="shared" si="36"/>
        <v>45858</v>
      </c>
      <c r="V55" s="10" t="str">
        <f t="shared" si="29"/>
        <v>So</v>
      </c>
      <c r="W55" s="11"/>
      <c r="X55" s="8" t="str">
        <f t="shared" si="30"/>
        <v/>
      </c>
    </row>
    <row r="56" spans="1:24" ht="21" customHeight="1" x14ac:dyDescent="0.3">
      <c r="A56" s="9">
        <f t="shared" si="31"/>
        <v>45709</v>
      </c>
      <c r="B56" s="10" t="str">
        <f t="shared" si="41"/>
        <v>Fr</v>
      </c>
      <c r="C56" s="41"/>
      <c r="D56" s="8" t="str">
        <f t="shared" si="20"/>
        <v/>
      </c>
      <c r="E56" s="4">
        <f t="shared" si="32"/>
        <v>45737</v>
      </c>
      <c r="F56" s="3" t="str">
        <f t="shared" si="21"/>
        <v>Fr</v>
      </c>
      <c r="G56" s="1"/>
      <c r="H56" s="5" t="str">
        <f t="shared" si="22"/>
        <v/>
      </c>
      <c r="I56" s="4">
        <f t="shared" si="33"/>
        <v>45768</v>
      </c>
      <c r="J56" s="3" t="str">
        <f t="shared" si="40"/>
        <v>Mo</v>
      </c>
      <c r="K56" s="44" t="s">
        <v>9</v>
      </c>
      <c r="L56" s="5">
        <f t="shared" si="24"/>
        <v>17</v>
      </c>
      <c r="M56" s="32">
        <f t="shared" si="34"/>
        <v>45798</v>
      </c>
      <c r="N56" s="29" t="str">
        <f t="shared" si="39"/>
        <v>Mi</v>
      </c>
      <c r="O56" s="47"/>
      <c r="P56" s="31" t="str">
        <f t="shared" si="26"/>
        <v/>
      </c>
      <c r="Q56" s="9">
        <f t="shared" si="35"/>
        <v>45829</v>
      </c>
      <c r="R56" s="10" t="str">
        <f t="shared" si="42"/>
        <v>Sa</v>
      </c>
      <c r="S56" s="20"/>
      <c r="T56" s="8" t="str">
        <f t="shared" si="43"/>
        <v/>
      </c>
      <c r="U56" s="9">
        <f t="shared" si="36"/>
        <v>45859</v>
      </c>
      <c r="V56" s="10" t="str">
        <f t="shared" si="29"/>
        <v>Mo</v>
      </c>
      <c r="W56" s="11"/>
      <c r="X56" s="8">
        <f t="shared" si="30"/>
        <v>30</v>
      </c>
    </row>
    <row r="57" spans="1:24" ht="21" customHeight="1" x14ac:dyDescent="0.3">
      <c r="A57" s="9">
        <f t="shared" si="31"/>
        <v>45710</v>
      </c>
      <c r="B57" s="10" t="str">
        <f t="shared" si="41"/>
        <v>Sa</v>
      </c>
      <c r="C57" s="20"/>
      <c r="D57" s="8" t="str">
        <f t="shared" si="20"/>
        <v/>
      </c>
      <c r="E57" s="4">
        <f t="shared" si="32"/>
        <v>45738</v>
      </c>
      <c r="F57" s="3" t="str">
        <f t="shared" si="21"/>
        <v>Sa</v>
      </c>
      <c r="G57" s="1"/>
      <c r="H57" s="5" t="str">
        <f t="shared" si="22"/>
        <v/>
      </c>
      <c r="I57" s="9">
        <f t="shared" si="33"/>
        <v>45769</v>
      </c>
      <c r="J57" s="10" t="str">
        <f t="shared" si="40"/>
        <v>Di</v>
      </c>
      <c r="K57" s="41"/>
      <c r="L57" s="8" t="str">
        <f t="shared" si="24"/>
        <v/>
      </c>
      <c r="M57" s="32">
        <f t="shared" si="34"/>
        <v>45799</v>
      </c>
      <c r="N57" s="29" t="str">
        <f t="shared" si="39"/>
        <v>Do</v>
      </c>
      <c r="O57" s="30"/>
      <c r="P57" s="31" t="str">
        <f t="shared" si="26"/>
        <v/>
      </c>
      <c r="Q57" s="9">
        <f t="shared" si="35"/>
        <v>45830</v>
      </c>
      <c r="R57" s="10" t="str">
        <f t="shared" si="42"/>
        <v>So</v>
      </c>
      <c r="S57" s="20"/>
      <c r="T57" s="8" t="str">
        <f t="shared" si="43"/>
        <v/>
      </c>
      <c r="U57" s="32">
        <f t="shared" si="36"/>
        <v>45860</v>
      </c>
      <c r="V57" s="29" t="str">
        <f t="shared" si="29"/>
        <v>Di</v>
      </c>
      <c r="W57" s="30"/>
      <c r="X57" s="31" t="str">
        <f t="shared" si="30"/>
        <v/>
      </c>
    </row>
    <row r="58" spans="1:24" ht="21" customHeight="1" x14ac:dyDescent="0.3">
      <c r="A58" s="9">
        <f t="shared" si="31"/>
        <v>45711</v>
      </c>
      <c r="B58" s="10" t="str">
        <f t="shared" ref="B58:B62" si="44">TEXT(A58,"TTT")</f>
        <v>So</v>
      </c>
      <c r="C58" s="11"/>
      <c r="D58" s="8" t="str">
        <f t="shared" si="20"/>
        <v/>
      </c>
      <c r="E58" s="9">
        <f t="shared" si="32"/>
        <v>45739</v>
      </c>
      <c r="F58" s="10" t="str">
        <f t="shared" si="21"/>
        <v>So</v>
      </c>
      <c r="G58" s="11"/>
      <c r="H58" s="8" t="str">
        <f t="shared" si="22"/>
        <v/>
      </c>
      <c r="I58" s="9">
        <f t="shared" si="33"/>
        <v>45770</v>
      </c>
      <c r="J58" s="10" t="str">
        <f t="shared" si="40"/>
        <v>Mi</v>
      </c>
      <c r="K58" s="25"/>
      <c r="L58" s="8" t="str">
        <f t="shared" si="24"/>
        <v/>
      </c>
      <c r="M58" s="32">
        <f t="shared" si="34"/>
        <v>45800</v>
      </c>
      <c r="N58" s="29" t="str">
        <f t="shared" si="39"/>
        <v>Fr</v>
      </c>
      <c r="O58" s="30"/>
      <c r="P58" s="31" t="str">
        <f t="shared" si="26"/>
        <v/>
      </c>
      <c r="Q58" s="9">
        <f t="shared" si="35"/>
        <v>45831</v>
      </c>
      <c r="R58" s="10" t="str">
        <f t="shared" si="42"/>
        <v>Mo</v>
      </c>
      <c r="S58" s="20"/>
      <c r="T58" s="8">
        <f t="shared" si="43"/>
        <v>26</v>
      </c>
      <c r="U58" s="32">
        <f t="shared" si="36"/>
        <v>45861</v>
      </c>
      <c r="V58" s="29" t="str">
        <f t="shared" si="29"/>
        <v>Mi</v>
      </c>
      <c r="W58" s="30"/>
      <c r="X58" s="31" t="str">
        <f t="shared" si="30"/>
        <v/>
      </c>
    </row>
    <row r="59" spans="1:24" ht="21" customHeight="1" x14ac:dyDescent="0.3">
      <c r="A59" s="9">
        <f t="shared" si="31"/>
        <v>45712</v>
      </c>
      <c r="B59" s="10" t="str">
        <f t="shared" si="44"/>
        <v>Mo</v>
      </c>
      <c r="C59" s="11"/>
      <c r="D59" s="8">
        <f t="shared" si="20"/>
        <v>9</v>
      </c>
      <c r="E59" s="9">
        <f t="shared" si="32"/>
        <v>45740</v>
      </c>
      <c r="F59" s="10" t="str">
        <f t="shared" si="21"/>
        <v>Mo</v>
      </c>
      <c r="G59" s="39"/>
      <c r="H59" s="8">
        <f t="shared" si="22"/>
        <v>13</v>
      </c>
      <c r="I59" s="9">
        <f t="shared" si="33"/>
        <v>45771</v>
      </c>
      <c r="J59" s="10" t="str">
        <f t="shared" si="40"/>
        <v>Do</v>
      </c>
      <c r="K59" s="25"/>
      <c r="L59" s="8" t="str">
        <f t="shared" si="24"/>
        <v/>
      </c>
      <c r="M59" s="4">
        <f t="shared" si="34"/>
        <v>45801</v>
      </c>
      <c r="N59" s="3" t="str">
        <f t="shared" si="39"/>
        <v>Sa</v>
      </c>
      <c r="O59" s="28"/>
      <c r="P59" s="5" t="str">
        <f t="shared" si="26"/>
        <v/>
      </c>
      <c r="Q59" s="9">
        <f t="shared" si="35"/>
        <v>45832</v>
      </c>
      <c r="R59" s="10" t="str">
        <f t="shared" si="42"/>
        <v>Di</v>
      </c>
      <c r="S59" s="49" t="s">
        <v>31</v>
      </c>
      <c r="T59" s="8" t="str">
        <f t="shared" si="43"/>
        <v/>
      </c>
      <c r="U59" s="4">
        <f t="shared" si="36"/>
        <v>45862</v>
      </c>
      <c r="V59" s="3" t="str">
        <f t="shared" si="29"/>
        <v>Do</v>
      </c>
      <c r="W59" s="38" t="s">
        <v>17</v>
      </c>
      <c r="X59" s="5" t="str">
        <f t="shared" si="30"/>
        <v/>
      </c>
    </row>
    <row r="60" spans="1:24" ht="21" customHeight="1" x14ac:dyDescent="0.3">
      <c r="A60" s="9">
        <f t="shared" si="31"/>
        <v>45713</v>
      </c>
      <c r="B60" s="10" t="str">
        <f t="shared" si="44"/>
        <v>Di</v>
      </c>
      <c r="C60" s="41"/>
      <c r="D60" s="8" t="str">
        <f t="shared" si="20"/>
        <v/>
      </c>
      <c r="E60" s="32">
        <f t="shared" si="32"/>
        <v>45741</v>
      </c>
      <c r="F60" s="29" t="str">
        <f t="shared" si="21"/>
        <v>Di</v>
      </c>
      <c r="G60" s="37"/>
      <c r="H60" s="31" t="str">
        <f t="shared" si="22"/>
        <v/>
      </c>
      <c r="I60" s="9">
        <f t="shared" si="33"/>
        <v>45772</v>
      </c>
      <c r="J60" s="10" t="str">
        <f t="shared" si="40"/>
        <v>Fr</v>
      </c>
      <c r="K60" s="41"/>
      <c r="L60" s="8" t="str">
        <f t="shared" si="24"/>
        <v/>
      </c>
      <c r="M60" s="9">
        <f t="shared" si="34"/>
        <v>45802</v>
      </c>
      <c r="N60" s="10" t="str">
        <f t="shared" si="39"/>
        <v>So</v>
      </c>
      <c r="O60" s="20"/>
      <c r="P60" s="8" t="str">
        <f t="shared" si="26"/>
        <v/>
      </c>
      <c r="Q60" s="9">
        <f t="shared" si="35"/>
        <v>45833</v>
      </c>
      <c r="R60" s="10" t="str">
        <f t="shared" si="42"/>
        <v>Mi</v>
      </c>
      <c r="S60" s="20"/>
      <c r="T60" s="8" t="str">
        <f t="shared" si="43"/>
        <v/>
      </c>
      <c r="U60" s="4">
        <f t="shared" si="36"/>
        <v>45863</v>
      </c>
      <c r="V60" s="3" t="str">
        <f t="shared" si="29"/>
        <v>Fr</v>
      </c>
      <c r="W60" s="1"/>
      <c r="X60" s="5" t="str">
        <f t="shared" si="30"/>
        <v/>
      </c>
    </row>
    <row r="61" spans="1:24" ht="21" customHeight="1" x14ac:dyDescent="0.3">
      <c r="A61" s="9">
        <f t="shared" si="31"/>
        <v>45714</v>
      </c>
      <c r="B61" s="10" t="str">
        <f t="shared" si="44"/>
        <v>Mi</v>
      </c>
      <c r="C61" s="39"/>
      <c r="D61" s="8" t="str">
        <f t="shared" si="20"/>
        <v/>
      </c>
      <c r="E61" s="32">
        <f t="shared" si="32"/>
        <v>45742</v>
      </c>
      <c r="F61" s="29" t="str">
        <f t="shared" si="21"/>
        <v>Mi</v>
      </c>
      <c r="G61" s="37"/>
      <c r="H61" s="31" t="str">
        <f t="shared" si="22"/>
        <v/>
      </c>
      <c r="I61" s="9">
        <f t="shared" si="33"/>
        <v>45773</v>
      </c>
      <c r="J61" s="10" t="str">
        <f t="shared" si="40"/>
        <v>Sa</v>
      </c>
      <c r="K61" s="20"/>
      <c r="L61" s="8" t="str">
        <f t="shared" si="24"/>
        <v/>
      </c>
      <c r="M61" s="4">
        <f t="shared" si="34"/>
        <v>45803</v>
      </c>
      <c r="N61" s="3" t="str">
        <f t="shared" si="39"/>
        <v>Mo</v>
      </c>
      <c r="O61" s="1" t="s">
        <v>10</v>
      </c>
      <c r="P61" s="5">
        <f t="shared" si="26"/>
        <v>22</v>
      </c>
      <c r="Q61" s="9">
        <f t="shared" si="35"/>
        <v>45834</v>
      </c>
      <c r="R61" s="10" t="str">
        <f t="shared" si="42"/>
        <v>Do</v>
      </c>
      <c r="S61" s="20"/>
      <c r="T61" s="8" t="str">
        <f t="shared" si="43"/>
        <v/>
      </c>
      <c r="U61" s="4">
        <f t="shared" si="36"/>
        <v>45864</v>
      </c>
      <c r="V61" s="3" t="str">
        <f t="shared" si="29"/>
        <v>Sa</v>
      </c>
      <c r="W61" s="1"/>
      <c r="X61" s="5" t="str">
        <f t="shared" si="30"/>
        <v/>
      </c>
    </row>
    <row r="62" spans="1:24" ht="21" customHeight="1" x14ac:dyDescent="0.3">
      <c r="A62" s="9">
        <f t="shared" si="31"/>
        <v>45715</v>
      </c>
      <c r="B62" s="10" t="str">
        <f t="shared" si="44"/>
        <v>Do</v>
      </c>
      <c r="C62" s="11"/>
      <c r="D62" s="8" t="str">
        <f t="shared" si="20"/>
        <v/>
      </c>
      <c r="E62" s="32">
        <f t="shared" si="32"/>
        <v>45743</v>
      </c>
      <c r="F62" s="29" t="str">
        <f t="shared" si="21"/>
        <v>Do</v>
      </c>
      <c r="G62" s="30"/>
      <c r="H62" s="31" t="str">
        <f t="shared" si="22"/>
        <v/>
      </c>
      <c r="I62" s="9">
        <f t="shared" si="33"/>
        <v>45774</v>
      </c>
      <c r="J62" s="10" t="str">
        <f t="shared" si="40"/>
        <v>So</v>
      </c>
      <c r="K62" s="11"/>
      <c r="L62" s="8" t="str">
        <f t="shared" si="24"/>
        <v/>
      </c>
      <c r="M62" s="4">
        <f t="shared" si="34"/>
        <v>45804</v>
      </c>
      <c r="N62" s="3" t="str">
        <f t="shared" si="39"/>
        <v>Di</v>
      </c>
      <c r="O62" s="28"/>
      <c r="P62" s="5" t="str">
        <f t="shared" si="26"/>
        <v/>
      </c>
      <c r="Q62" s="9">
        <f t="shared" si="35"/>
        <v>45835</v>
      </c>
      <c r="R62" s="10" t="str">
        <f t="shared" si="42"/>
        <v>Fr</v>
      </c>
      <c r="S62" s="41"/>
      <c r="T62" s="8" t="str">
        <f t="shared" si="43"/>
        <v/>
      </c>
      <c r="U62" s="9">
        <f t="shared" si="36"/>
        <v>45865</v>
      </c>
      <c r="V62" s="10" t="str">
        <f t="shared" si="29"/>
        <v>So</v>
      </c>
      <c r="W62" s="11"/>
      <c r="X62" s="8" t="str">
        <f t="shared" si="30"/>
        <v/>
      </c>
    </row>
    <row r="63" spans="1:24" ht="21" customHeight="1" x14ac:dyDescent="0.3">
      <c r="A63" s="9">
        <f t="shared" si="31"/>
        <v>45716</v>
      </c>
      <c r="B63" s="10" t="str">
        <f t="shared" ref="B63:B64" si="45">TEXT(A63,"TTT")</f>
        <v>Fr</v>
      </c>
      <c r="C63" s="11"/>
      <c r="D63" s="8" t="str">
        <f t="shared" ref="D63:D65" si="46">IF(B63="Mo",WEEKNUM(A63,21),"")</f>
        <v/>
      </c>
      <c r="E63" s="32">
        <f t="shared" si="32"/>
        <v>45744</v>
      </c>
      <c r="F63" s="29" t="str">
        <f t="shared" si="21"/>
        <v>Fr</v>
      </c>
      <c r="G63" s="30"/>
      <c r="H63" s="31" t="str">
        <f t="shared" si="22"/>
        <v/>
      </c>
      <c r="I63" s="9">
        <f t="shared" si="33"/>
        <v>45775</v>
      </c>
      <c r="J63" s="10" t="str">
        <f t="shared" si="40"/>
        <v>Mo</v>
      </c>
      <c r="K63" s="11"/>
      <c r="L63" s="8">
        <f t="shared" si="24"/>
        <v>18</v>
      </c>
      <c r="M63" s="4">
        <f t="shared" si="34"/>
        <v>45805</v>
      </c>
      <c r="N63" s="3" t="str">
        <f t="shared" si="39"/>
        <v>Mi</v>
      </c>
      <c r="O63" s="1"/>
      <c r="P63" s="5" t="str">
        <f t="shared" si="26"/>
        <v/>
      </c>
      <c r="Q63" s="9">
        <f t="shared" si="35"/>
        <v>45836</v>
      </c>
      <c r="R63" s="10" t="str">
        <f t="shared" si="42"/>
        <v>Sa</v>
      </c>
      <c r="S63" s="20"/>
      <c r="T63" s="8" t="str">
        <f t="shared" si="43"/>
        <v/>
      </c>
      <c r="U63" s="4">
        <f t="shared" si="36"/>
        <v>45866</v>
      </c>
      <c r="V63" s="3" t="str">
        <f t="shared" si="29"/>
        <v>Mo</v>
      </c>
      <c r="W63" s="1"/>
      <c r="X63" s="5">
        <f t="shared" si="30"/>
        <v>31</v>
      </c>
    </row>
    <row r="64" spans="1:24" ht="21" customHeight="1" x14ac:dyDescent="0.3">
      <c r="A64" s="12" t="str">
        <f>IF(MOD(YEAR(A63),400)=0,A63+1,IF(AND(MOD(YEAR(A63),4)=0,MOD(YEAR(A63),100)&lt;&gt;0),A63+1,""))</f>
        <v/>
      </c>
      <c r="B64" s="13" t="str">
        <f t="shared" si="45"/>
        <v/>
      </c>
      <c r="C64" s="14"/>
      <c r="D64" s="15" t="str">
        <f t="shared" si="46"/>
        <v/>
      </c>
      <c r="E64" s="4">
        <f t="shared" si="32"/>
        <v>45745</v>
      </c>
      <c r="F64" s="3" t="str">
        <f t="shared" si="21"/>
        <v>Sa</v>
      </c>
      <c r="G64" s="44" t="s">
        <v>27</v>
      </c>
      <c r="H64" s="5" t="str">
        <f t="shared" si="22"/>
        <v/>
      </c>
      <c r="I64" s="9">
        <f t="shared" si="33"/>
        <v>45776</v>
      </c>
      <c r="J64" s="10" t="str">
        <f t="shared" si="40"/>
        <v>Di</v>
      </c>
      <c r="K64" s="41"/>
      <c r="L64" s="8" t="str">
        <f t="shared" si="24"/>
        <v/>
      </c>
      <c r="M64" s="4">
        <f t="shared" si="34"/>
        <v>45806</v>
      </c>
      <c r="N64" s="3" t="str">
        <f t="shared" si="39"/>
        <v>Do</v>
      </c>
      <c r="O64" s="44" t="s">
        <v>13</v>
      </c>
      <c r="P64" s="5" t="str">
        <f t="shared" si="26"/>
        <v/>
      </c>
      <c r="Q64" s="9">
        <f t="shared" si="35"/>
        <v>45837</v>
      </c>
      <c r="R64" s="10" t="str">
        <f t="shared" si="42"/>
        <v>So</v>
      </c>
      <c r="S64" s="20"/>
      <c r="T64" s="8" t="str">
        <f t="shared" si="43"/>
        <v/>
      </c>
      <c r="U64" s="4">
        <f t="shared" si="36"/>
        <v>45867</v>
      </c>
      <c r="V64" s="3" t="str">
        <f t="shared" si="29"/>
        <v>Di</v>
      </c>
      <c r="W64" s="1"/>
      <c r="X64" s="5" t="str">
        <f t="shared" si="30"/>
        <v/>
      </c>
    </row>
    <row r="65" spans="1:24" ht="21" customHeight="1" x14ac:dyDescent="0.3">
      <c r="A65" s="12"/>
      <c r="B65" s="13"/>
      <c r="C65" s="14"/>
      <c r="D65" s="15" t="str">
        <f t="shared" si="46"/>
        <v/>
      </c>
      <c r="E65" s="10">
        <f t="shared" si="32"/>
        <v>45746</v>
      </c>
      <c r="F65" s="10" t="str">
        <f t="shared" si="21"/>
        <v>So</v>
      </c>
      <c r="G65" s="11"/>
      <c r="H65" s="8" t="str">
        <f t="shared" si="22"/>
        <v/>
      </c>
      <c r="I65" s="9">
        <f t="shared" si="33"/>
        <v>45777</v>
      </c>
      <c r="J65" s="10" t="str">
        <f t="shared" si="40"/>
        <v>Mi</v>
      </c>
      <c r="K65" s="20" t="s">
        <v>42</v>
      </c>
      <c r="L65" s="8" t="str">
        <f t="shared" si="24"/>
        <v/>
      </c>
      <c r="M65" s="4">
        <f t="shared" si="34"/>
        <v>45807</v>
      </c>
      <c r="N65" s="3" t="str">
        <f t="shared" si="25"/>
        <v>Fr</v>
      </c>
      <c r="O65" s="1"/>
      <c r="P65" s="5" t="str">
        <f t="shared" si="26"/>
        <v/>
      </c>
      <c r="Q65" s="9">
        <f t="shared" si="35"/>
        <v>45838</v>
      </c>
      <c r="R65" s="10" t="str">
        <f t="shared" si="27"/>
        <v>Mo</v>
      </c>
      <c r="S65" s="11"/>
      <c r="T65" s="8">
        <f t="shared" si="28"/>
        <v>27</v>
      </c>
      <c r="U65" s="4">
        <f t="shared" si="36"/>
        <v>45868</v>
      </c>
      <c r="V65" s="3" t="str">
        <f t="shared" si="29"/>
        <v>Mi</v>
      </c>
      <c r="W65" s="1"/>
      <c r="X65" s="5" t="str">
        <f t="shared" si="30"/>
        <v/>
      </c>
    </row>
    <row r="66" spans="1:24" ht="21" customHeight="1" x14ac:dyDescent="0.3">
      <c r="A66" s="16"/>
      <c r="B66" s="17"/>
      <c r="C66" s="18"/>
      <c r="D66" s="19"/>
      <c r="E66" s="29">
        <f>E65+1</f>
        <v>45747</v>
      </c>
      <c r="F66" s="29" t="str">
        <f t="shared" si="21"/>
        <v>Mo</v>
      </c>
      <c r="G66" s="42" t="s">
        <v>28</v>
      </c>
      <c r="H66" s="31">
        <f t="shared" si="22"/>
        <v>14</v>
      </c>
      <c r="I66" s="16"/>
      <c r="J66" s="17"/>
      <c r="K66" s="18"/>
      <c r="L66" s="19"/>
      <c r="M66" s="9">
        <f>M65+1</f>
        <v>45808</v>
      </c>
      <c r="N66" s="10" t="str">
        <f t="shared" si="25"/>
        <v>Sa</v>
      </c>
      <c r="O66" s="11"/>
      <c r="P66" s="8" t="str">
        <f t="shared" si="26"/>
        <v/>
      </c>
      <c r="Q66" s="16"/>
      <c r="R66" s="17"/>
      <c r="S66" s="24"/>
      <c r="T66" s="19"/>
      <c r="U66" s="6">
        <f t="shared" si="36"/>
        <v>45869</v>
      </c>
      <c r="V66" s="7" t="str">
        <f t="shared" si="29"/>
        <v>Do</v>
      </c>
      <c r="W66" s="2"/>
      <c r="X66" s="5" t="str">
        <f t="shared" si="30"/>
        <v/>
      </c>
    </row>
  </sheetData>
  <sheetProtection algorithmName="SHA-512" hashValue="ltL+0bZ5CAaSRchhRw6ZOzS0VGkki/Fh5qaRU5z/MAshF/w4begvCFfRt4t/ii2GciHxpvoKnwVHi+LIfqmYIQ==" saltValue="UyrF32DRZPTSdo705kHD0A==" spinCount="100000" sheet="1" objects="1" scenarios="1" formatCells="0"/>
  <mergeCells count="16">
    <mergeCell ref="U35:X35"/>
    <mergeCell ref="A35:D35"/>
    <mergeCell ref="E35:H35"/>
    <mergeCell ref="I35:L35"/>
    <mergeCell ref="M35:P35"/>
    <mergeCell ref="Q35:T35"/>
    <mergeCell ref="A2:D2"/>
    <mergeCell ref="A1:V1"/>
    <mergeCell ref="W1:X1"/>
    <mergeCell ref="A34:V34"/>
    <mergeCell ref="W34:X34"/>
    <mergeCell ref="E2:H2"/>
    <mergeCell ref="I2:L2"/>
    <mergeCell ref="M2:P2"/>
    <mergeCell ref="Q2:T2"/>
    <mergeCell ref="U2:X2"/>
  </mergeCells>
  <conditionalFormatting sqref="E3:H32">
    <cfRule type="expression" dxfId="41" priority="18">
      <formula>WEEKDAY($E3,2)&gt;=6</formula>
    </cfRule>
    <cfRule type="expression" dxfId="40" priority="33">
      <formula>SUMPRODUCT((von&lt;=$E3)*(bis&gt;=$E3)*(WEEKDAY($E3,2)&lt;6))&lt;&gt;0</formula>
    </cfRule>
  </conditionalFormatting>
  <conditionalFormatting sqref="I3:L5 I7:L17 I6:J6 I19:L22 I18:J18 L18 L6 I24:L33 I23:J23 L23">
    <cfRule type="expression" dxfId="39" priority="19">
      <formula>WEEKDAY($I3,2)&gt;=6</formula>
    </cfRule>
    <cfRule type="expression" dxfId="38" priority="34">
      <formula>SUMPRODUCT((von&lt;=$I3)*(bis&gt;=$I3)*(WEEKDAY($I3,2)&lt;6))&lt;&gt;0</formula>
    </cfRule>
  </conditionalFormatting>
  <conditionalFormatting sqref="M3:P12 M13:N13 P13 M14:P26 M29:P29 M27:N28 P27:P28 M32:P32 M30:N31 P30:P31">
    <cfRule type="expression" dxfId="37" priority="20">
      <formula>WEEKDAY($M3,2)&gt;=6</formula>
    </cfRule>
    <cfRule type="expression" dxfId="36" priority="35">
      <formula>SUMPRODUCT((von&lt;=$M3)*(bis&gt;=$M3)*(WEEKDAY($M3,2)&lt;6))&lt;&gt;0</formula>
    </cfRule>
  </conditionalFormatting>
  <conditionalFormatting sqref="Q3:T33 T65 Q36:T64">
    <cfRule type="expression" dxfId="35" priority="21">
      <formula>WEEKDAY($Q3,2)&gt;=6</formula>
    </cfRule>
    <cfRule type="expression" dxfId="34" priority="36">
      <formula>SUMPRODUCT((von&lt;=$Q3)*(bis&gt;=$Q3)*(WEEKDAY($Q3,2)&lt;6))&lt;&gt;0</formula>
    </cfRule>
  </conditionalFormatting>
  <conditionalFormatting sqref="U3:X33 U36:X36 U39:X66 U37:V38 X37:X38">
    <cfRule type="expression" dxfId="33" priority="22">
      <formula>WEEKDAY($U3,2)&gt;=6</formula>
    </cfRule>
    <cfRule type="expression" dxfId="32" priority="37">
      <formula>SUMPRODUCT((von&lt;=$U3)*(bis&gt;=$U3)*(WEEKDAY($U3,2)&lt;6))&lt;&gt;0</formula>
    </cfRule>
  </conditionalFormatting>
  <conditionalFormatting sqref="A36:D36 A56:B56 A37:C55 A57:C64 D37:D64">
    <cfRule type="expression" dxfId="31" priority="23">
      <formula>WEEKDAY($A36,2)&gt;=6</formula>
    </cfRule>
    <cfRule type="expression" dxfId="30" priority="38">
      <formula>SUMPRODUCT((von&lt;=$A36)*(bis&gt;=$A36)*(WEEKDAY($A36,2)&lt;6))&lt;&gt;0</formula>
    </cfRule>
  </conditionalFormatting>
  <conditionalFormatting sqref="E36:H66">
    <cfRule type="expression" dxfId="29" priority="24">
      <formula>WEEKDAY($E36,2)&gt;=6</formula>
    </cfRule>
    <cfRule type="expression" dxfId="28" priority="39">
      <formula>SUMPRODUCT((von&lt;=$E36)*(bis&gt;=$E36)*(WEEKDAY($E36,2)&lt;6))&lt;&gt;0</formula>
    </cfRule>
  </conditionalFormatting>
  <conditionalFormatting sqref="I36:L52 I54:L65 I53:J53 L53">
    <cfRule type="expression" dxfId="27" priority="25">
      <formula>WEEKDAY($I36,2)&gt;=6</formula>
    </cfRule>
    <cfRule type="expression" dxfId="26" priority="40">
      <formula>SUMPRODUCT((von&lt;=$I36)*(bis&gt;=$I36)*(WEEKDAY($I36,2)&lt;6))&lt;&gt;0</formula>
    </cfRule>
  </conditionalFormatting>
  <conditionalFormatting sqref="M36:P66">
    <cfRule type="expression" dxfId="25" priority="26">
      <formula>WEEKDAY($M36,2)&gt;=6</formula>
    </cfRule>
    <cfRule type="expression" dxfId="24" priority="41">
      <formula>SUMPRODUCT((von&lt;=$M36)*(bis&gt;=$M36)*(WEEKDAY($M36,2)&lt;6))&lt;&gt;0</formula>
    </cfRule>
  </conditionalFormatting>
  <conditionalFormatting sqref="Q65:S65">
    <cfRule type="expression" dxfId="23" priority="27">
      <formula>WEEKDAY($Q65,2)&gt;=6</formula>
    </cfRule>
    <cfRule type="expression" dxfId="22" priority="42">
      <formula>SUMPRODUCT((von&lt;=$Q65)*(bis&gt;=$Q65)*(WEEKDAY($Q65,2)&lt;6))&lt;&gt;0</formula>
    </cfRule>
  </conditionalFormatting>
  <conditionalFormatting sqref="A3:D33">
    <cfRule type="expression" dxfId="21" priority="17">
      <formula>WEEKDAY($A3,2)&gt;=6</formula>
    </cfRule>
    <cfRule type="expression" dxfId="20" priority="32">
      <formula>SUMPRODUCT((von&lt;=$A3)*(bis&gt;=$A3)*(WEEKDAY($A3,2)&lt;6))&lt;&gt;0</formula>
    </cfRule>
  </conditionalFormatting>
  <conditionalFormatting sqref="C56">
    <cfRule type="expression" dxfId="19" priority="46">
      <formula>WEEKDAY($A56,2)&gt;=6</formula>
    </cfRule>
    <cfRule type="expression" dxfId="18" priority="47">
      <formula>SUMPRODUCT((von&lt;=$A56)*(bis&gt;=$A56)*(WEEKDAY($A56,2)&lt;6))&lt;&gt;0</formula>
    </cfRule>
  </conditionalFormatting>
  <conditionalFormatting sqref="K18">
    <cfRule type="expression" dxfId="17" priority="50">
      <formula>WEEKDAY($I6,2)&gt;=6</formula>
    </cfRule>
    <cfRule type="expression" dxfId="16" priority="51">
      <formula>SUMPRODUCT((von&lt;=$I6)*(bis&gt;=$I6)*(WEEKDAY($I6,2)&lt;6))&lt;&gt;0</formula>
    </cfRule>
  </conditionalFormatting>
  <conditionalFormatting sqref="K23">
    <cfRule type="expression" dxfId="15" priority="11">
      <formula>WEEKDAY($I11,2)&gt;=6</formula>
    </cfRule>
    <cfRule type="expression" dxfId="14" priority="12">
      <formula>SUMPRODUCT((von&lt;=$I11)*(bis&gt;=$I11)*(WEEKDAY($I11,2)&lt;6))&lt;&gt;0</formula>
    </cfRule>
  </conditionalFormatting>
  <conditionalFormatting sqref="K53">
    <cfRule type="expression" dxfId="13" priority="9">
      <formula>WEEKDAY($E53,2)&gt;=6</formula>
    </cfRule>
    <cfRule type="expression" dxfId="12" priority="10">
      <formula>SUMPRODUCT((von&lt;=$E53)*(bis&gt;=$E53)*(WEEKDAY($E53,2)&lt;6))&lt;&gt;0</formula>
    </cfRule>
  </conditionalFormatting>
  <conditionalFormatting sqref="O13">
    <cfRule type="expression" dxfId="11" priority="7">
      <formula>WEEKDAY($I13,2)&gt;=6</formula>
    </cfRule>
    <cfRule type="expression" dxfId="10" priority="8">
      <formula>SUMPRODUCT((von&lt;=$I13)*(bis&gt;=$I13)*(WEEKDAY($I13,2)&lt;6))&lt;&gt;0</formula>
    </cfRule>
  </conditionalFormatting>
  <conditionalFormatting sqref="O28">
    <cfRule type="expression" dxfId="9" priority="54">
      <formula>WEEKDAY($M27,2)&gt;=6</formula>
    </cfRule>
    <cfRule type="expression" dxfId="8" priority="55">
      <formula>SUMPRODUCT((von&lt;=$M27)*(bis&gt;=$M27)*(WEEKDAY($M27,2)&lt;6))&lt;&gt;0</formula>
    </cfRule>
  </conditionalFormatting>
  <conditionalFormatting sqref="O27">
    <cfRule type="expression" dxfId="7" priority="5">
      <formula>WEEKDAY($M26,2)&gt;=6</formula>
    </cfRule>
    <cfRule type="expression" dxfId="6" priority="6">
      <formula>SUMPRODUCT((von&lt;=$M26)*(bis&gt;=$M26)*(WEEKDAY($M26,2)&lt;6))&lt;&gt;0</formula>
    </cfRule>
  </conditionalFormatting>
  <conditionalFormatting sqref="O30">
    <cfRule type="expression" dxfId="5" priority="3">
      <formula>WEEKDAY($M29,2)&gt;=6</formula>
    </cfRule>
    <cfRule type="expression" dxfId="4" priority="4">
      <formula>SUMPRODUCT((von&lt;=$M29)*(bis&gt;=$M29)*(WEEKDAY($M29,2)&lt;6))&lt;&gt;0</formula>
    </cfRule>
  </conditionalFormatting>
  <conditionalFormatting sqref="O31">
    <cfRule type="expression" dxfId="3" priority="1">
      <formula>WEEKDAY($M30,2)&gt;=6</formula>
    </cfRule>
    <cfRule type="expression" dxfId="2" priority="2">
      <formula>SUMPRODUCT((von&lt;=$M30)*(bis&gt;=$M30)*(WEEKDAY($M30,2)&lt;6))&lt;&gt;0</formula>
    </cfRule>
  </conditionalFormatting>
  <conditionalFormatting sqref="W37">
    <cfRule type="expression" dxfId="1" priority="58">
      <formula>WEEKDAY($U38,2)&gt;=6</formula>
    </cfRule>
    <cfRule type="expression" dxfId="0" priority="59">
      <formula>SUMPRODUCT((von&lt;=$U38)*(bis&gt;=$U38)*(WEEKDAY($U38,2)&lt;6))&lt;&gt;0</formula>
    </cfRule>
  </conditionalFormatting>
  <pageMargins left="0.6" right="0.6" top="0.39" bottom="0.42" header="0.3" footer="0.3"/>
  <pageSetup paperSize="9" scale="80" fitToHeight="0" orientation="landscape" r:id="rId1"/>
  <rowBreaks count="1" manualBreakCount="1">
    <brk id="33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Jahresplan AvH</vt:lpstr>
    </vt:vector>
  </TitlesOfParts>
  <Company>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AvH - Jahresplan</dc:title>
  <dc:creator>Noack, Michael</dc:creator>
  <cp:lastModifiedBy>Jäger, Wiebke</cp:lastModifiedBy>
  <cp:lastPrinted>2024-09-02T05:16:47Z</cp:lastPrinted>
  <dcterms:created xsi:type="dcterms:W3CDTF">2019-05-06T11:15:01Z</dcterms:created>
  <dcterms:modified xsi:type="dcterms:W3CDTF">2024-09-07T11:35:45Z</dcterms:modified>
</cp:coreProperties>
</file>